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cst.kdu.grad-rijeka.hr\Čistoća\JAVNA NABAVA\2026\E-MV 044 - PROBLEMATIČNI OTPAD\1. Analiza tržišta\2. Poziv_analiza tržišta\"/>
    </mc:Choice>
  </mc:AlternateContent>
  <xr:revisionPtr revIDLastSave="0" documentId="13_ncr:1_{91BFE654-DB42-4783-B43F-A1E6015D76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8" i="1"/>
  <c r="G30" i="1" l="1"/>
</calcChain>
</file>

<file path=xl/sharedStrings.xml><?xml version="1.0" encoding="utf-8"?>
<sst xmlns="http://schemas.openxmlformats.org/spreadsheetml/2006/main" count="77" uniqueCount="56">
  <si>
    <t>JEDINICA MJERE</t>
  </si>
  <si>
    <t>ZBRINJAVANJE PROBLEMATIČNOG OTPADA</t>
  </si>
  <si>
    <t>VRSTA OTPADA</t>
  </si>
  <si>
    <t>KLJUČNI BROJ</t>
  </si>
  <si>
    <t>OKVIRNA KOLIČINA</t>
  </si>
  <si>
    <t>kilogram (kg)</t>
  </si>
  <si>
    <t xml:space="preserve">Zbrinjavanje otpadne ambalaže od boja, otapala, otpadne zauljene ambalaže, zauljenih metalnih bačvi  </t>
  </si>
  <si>
    <t>15 01 10*</t>
  </si>
  <si>
    <t>20 01 32</t>
  </si>
  <si>
    <t xml:space="preserve">Zbrinjavanje kiselina i lužina </t>
  </si>
  <si>
    <t xml:space="preserve">Zbrinjavanje otapala </t>
  </si>
  <si>
    <t>20 01 13*</t>
  </si>
  <si>
    <t>Zbrinjavanje foto kemikalija</t>
  </si>
  <si>
    <t>20 01 17*</t>
  </si>
  <si>
    <t xml:space="preserve">Zbrinjavanje pesticida </t>
  </si>
  <si>
    <t>20 01 19*</t>
  </si>
  <si>
    <t>20 01 37*</t>
  </si>
  <si>
    <t xml:space="preserve">Zbrinjavanje tonera </t>
  </si>
  <si>
    <t>20 01 21*</t>
  </si>
  <si>
    <t xml:space="preserve">Zbrinjavanje otpadnih baterija </t>
  </si>
  <si>
    <t xml:space="preserve">Zbrinjavanje metalne ambalaže  pod tlakom i sprejeva </t>
  </si>
  <si>
    <t>20 01 31*</t>
  </si>
  <si>
    <t>20 01 33*             20 01 34</t>
  </si>
  <si>
    <t>15 01 11*           16 05 04*</t>
  </si>
  <si>
    <t>Zbrinjavanje fluoro cijevi i ostalog otpada koji sadrži živu</t>
  </si>
  <si>
    <t>Zbrinjavanje boja, tinte i ljepljivih smola koje sadrže opasne tvari</t>
  </si>
  <si>
    <t>20 01 27*</t>
  </si>
  <si>
    <t>Zbrinjavanje detergenata koji sadrže opasne tvari</t>
  </si>
  <si>
    <t xml:space="preserve">20 01 29*     </t>
  </si>
  <si>
    <t>Zbrinjavanje citotoksika i citostatika</t>
  </si>
  <si>
    <t>Zbrinjavanje drva koje sadrži opasne tvari</t>
  </si>
  <si>
    <t>Zbrinjavanje boja, tinte i ljepljivih smola koje nisu navedene pod 20 01 27*</t>
  </si>
  <si>
    <t>20 01 28</t>
  </si>
  <si>
    <t>20 01 30</t>
  </si>
  <si>
    <t>Zbrinjavanje detergenata koji nisu navedeni pod 20 01 29*</t>
  </si>
  <si>
    <t>Zbrinjavanje lijekova koji nisu navedeni pod 20 01 31*</t>
  </si>
  <si>
    <t>17 06 01*                   17 06 03*</t>
  </si>
  <si>
    <t>Zbrinjavanje izolacijskog materijala koji sadrži azbest i ostale opasne otvari</t>
  </si>
  <si>
    <t xml:space="preserve"> 17 08 01*</t>
  </si>
  <si>
    <t>Zbrinjavanje anorganskog otpada (termometri koji sadrže živu) koji sadrži opasne tvari</t>
  </si>
  <si>
    <t>08 03 17*             08 03 18</t>
  </si>
  <si>
    <t>Zbrinjavanje nekloriranih motornih, strojnih i mazivih ulja na bazi minerala</t>
  </si>
  <si>
    <t>20 01 26*</t>
  </si>
  <si>
    <t>Zbrinjavanje ulja i masti koji nisu navedeni pod 20 01 25</t>
  </si>
  <si>
    <t>Zbrinjavanje građevinskog materijala na bazi gipsa onečišćeni opasnim tvarima</t>
  </si>
  <si>
    <t>TROŠKOVNIK za predmet nabave:</t>
  </si>
  <si>
    <t>Zbrinjavanje odbačene opreme koja sadrži klorofluorugljike</t>
  </si>
  <si>
    <t>R.BR.</t>
  </si>
  <si>
    <t>Ukupna cijena ponude bez PDV-a:</t>
  </si>
  <si>
    <t>20 01 14*
20 01 15*</t>
  </si>
  <si>
    <t>20 01 23*
20 01 35*</t>
  </si>
  <si>
    <t>16 03 03*</t>
  </si>
  <si>
    <t>13 02 05*</t>
  </si>
  <si>
    <t xml:space="preserve">Evid.br. nabave: E-MV 044/26 </t>
  </si>
  <si>
    <t>JEDINIČNA CIJENA      U EUR BEZ PDV-a</t>
  </si>
  <si>
    <t>UKUPNO PO STAVCI     U EUR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</si>
</sst>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6" formatCode="_-* #,##0\ _k_n_-;\-* #,##0\ _k_n_-;_-* &quot;-&quot;??\ _k_n_-;_-@_-"/>
    <numFmt numFmtId="167" formatCode="#,##0.00\ [$€-484]"/>
    <numFmt numFmtId="169" formatCode="#,##0.00\ _k_n"/>
  </numFmts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7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169" fontId="7" fillId="3" borderId="1" xfId="1" applyNumberFormat="1" applyFont="1" applyFill="1" applyBorder="1" applyAlignment="1">
      <alignment horizontal="center" vertical="center" shrinkToFit="1"/>
    </xf>
    <xf numFmtId="169" fontId="9" fillId="0" borderId="1" xfId="0" applyNumberFormat="1" applyFont="1" applyBorder="1" applyAlignment="1">
      <alignment horizontal="right" vertical="center"/>
    </xf>
    <xf numFmtId="166" fontId="11" fillId="0" borderId="1" xfId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9" fontId="7" fillId="0" borderId="1" xfId="1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169" fontId="9" fillId="3" borderId="1" xfId="0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workbookViewId="0">
      <selection activeCell="A6" sqref="A6:XFD6"/>
    </sheetView>
  </sheetViews>
  <sheetFormatPr defaultColWidth="9.140625" defaultRowHeight="12.75" x14ac:dyDescent="0.2"/>
  <cols>
    <col min="1" max="1" width="7.42578125" style="4" customWidth="1"/>
    <col min="2" max="2" width="76.28515625" style="4" customWidth="1"/>
    <col min="3" max="3" width="17.42578125" style="4" customWidth="1"/>
    <col min="4" max="4" width="16.85546875" style="4" customWidth="1"/>
    <col min="5" max="5" width="14.5703125" style="4" customWidth="1"/>
    <col min="6" max="6" width="23" style="4" customWidth="1"/>
    <col min="7" max="7" width="25.140625" style="4" customWidth="1"/>
    <col min="8" max="10" width="9.140625" style="4"/>
    <col min="11" max="11" width="9.85546875" style="4" bestFit="1" customWidth="1"/>
    <col min="12" max="16384" width="9.140625" style="4"/>
  </cols>
  <sheetData>
    <row r="1" spans="1:10" s="10" customFormat="1" ht="15" customHeight="1" x14ac:dyDescent="0.25">
      <c r="A1" s="10" t="s">
        <v>53</v>
      </c>
      <c r="G1" s="6"/>
    </row>
    <row r="2" spans="1:10" ht="18" x14ac:dyDescent="0.25">
      <c r="A2" s="1"/>
      <c r="B2" s="1"/>
      <c r="C2" s="1"/>
      <c r="D2" s="1"/>
      <c r="E2" s="1"/>
      <c r="F2" s="2"/>
      <c r="G2" s="3"/>
    </row>
    <row r="3" spans="1:10" ht="20.25" customHeight="1" x14ac:dyDescent="0.25">
      <c r="A3" s="5"/>
      <c r="B3" s="6"/>
      <c r="C3" s="6"/>
    </row>
    <row r="4" spans="1:10" ht="20.25" customHeight="1" x14ac:dyDescent="0.25">
      <c r="A4" s="11" t="s">
        <v>45</v>
      </c>
      <c r="B4" s="11"/>
      <c r="C4" s="11"/>
      <c r="D4" s="11"/>
      <c r="E4" s="11"/>
      <c r="F4" s="11"/>
      <c r="G4" s="11"/>
    </row>
    <row r="5" spans="1:10" ht="30" customHeight="1" x14ac:dyDescent="0.35">
      <c r="A5" s="12" t="s">
        <v>1</v>
      </c>
      <c r="B5" s="12"/>
      <c r="C5" s="12"/>
      <c r="D5" s="12"/>
      <c r="E5" s="12"/>
      <c r="F5" s="12"/>
      <c r="G5" s="12"/>
      <c r="H5" s="5"/>
    </row>
    <row r="6" spans="1:10" ht="20.25" customHeight="1" x14ac:dyDescent="0.25">
      <c r="A6" s="7"/>
      <c r="B6" s="7"/>
      <c r="C6" s="7"/>
      <c r="D6" s="7"/>
      <c r="E6" s="7"/>
      <c r="F6" s="7"/>
      <c r="G6" s="7"/>
      <c r="H6" s="8"/>
    </row>
    <row r="7" spans="1:10" ht="44.25" customHeight="1" x14ac:dyDescent="0.25">
      <c r="A7" s="13" t="s">
        <v>47</v>
      </c>
      <c r="B7" s="14" t="s">
        <v>2</v>
      </c>
      <c r="C7" s="13" t="s">
        <v>3</v>
      </c>
      <c r="D7" s="13" t="s">
        <v>0</v>
      </c>
      <c r="E7" s="13" t="s">
        <v>4</v>
      </c>
      <c r="F7" s="15" t="s">
        <v>54</v>
      </c>
      <c r="G7" s="13" t="s">
        <v>55</v>
      </c>
      <c r="H7" s="7"/>
    </row>
    <row r="8" spans="1:10" ht="47.25" customHeight="1" x14ac:dyDescent="0.2">
      <c r="A8" s="16">
        <v>1</v>
      </c>
      <c r="B8" s="17" t="s">
        <v>6</v>
      </c>
      <c r="C8" s="18" t="s">
        <v>7</v>
      </c>
      <c r="D8" s="19" t="s">
        <v>5</v>
      </c>
      <c r="E8" s="20">
        <v>1000</v>
      </c>
      <c r="F8" s="21"/>
      <c r="G8" s="22">
        <f>E8*F8</f>
        <v>0</v>
      </c>
    </row>
    <row r="9" spans="1:10" ht="30" customHeight="1" x14ac:dyDescent="0.2">
      <c r="A9" s="16">
        <v>2</v>
      </c>
      <c r="B9" s="17" t="s">
        <v>20</v>
      </c>
      <c r="C9" s="18" t="s">
        <v>23</v>
      </c>
      <c r="D9" s="19" t="s">
        <v>5</v>
      </c>
      <c r="E9" s="20">
        <v>1000</v>
      </c>
      <c r="F9" s="21"/>
      <c r="G9" s="22">
        <f t="shared" ref="G9:G29" si="0">E9*F9</f>
        <v>0</v>
      </c>
      <c r="J9" s="9"/>
    </row>
    <row r="10" spans="1:10" ht="36" customHeight="1" x14ac:dyDescent="0.2">
      <c r="A10" s="16">
        <v>3</v>
      </c>
      <c r="B10" s="17" t="s">
        <v>10</v>
      </c>
      <c r="C10" s="18" t="s">
        <v>11</v>
      </c>
      <c r="D10" s="19" t="s">
        <v>5</v>
      </c>
      <c r="E10" s="23">
        <v>200</v>
      </c>
      <c r="F10" s="21"/>
      <c r="G10" s="22">
        <f t="shared" si="0"/>
        <v>0</v>
      </c>
      <c r="J10" s="9"/>
    </row>
    <row r="11" spans="1:10" ht="31.5" customHeight="1" x14ac:dyDescent="0.2">
      <c r="A11" s="16">
        <v>4</v>
      </c>
      <c r="B11" s="17" t="s">
        <v>9</v>
      </c>
      <c r="C11" s="18" t="s">
        <v>49</v>
      </c>
      <c r="D11" s="19" t="s">
        <v>5</v>
      </c>
      <c r="E11" s="23">
        <v>300</v>
      </c>
      <c r="F11" s="21"/>
      <c r="G11" s="22">
        <f t="shared" si="0"/>
        <v>0</v>
      </c>
      <c r="J11" s="9"/>
    </row>
    <row r="12" spans="1:10" ht="32.25" customHeight="1" x14ac:dyDescent="0.2">
      <c r="A12" s="16">
        <v>5</v>
      </c>
      <c r="B12" s="17" t="s">
        <v>12</v>
      </c>
      <c r="C12" s="18" t="s">
        <v>13</v>
      </c>
      <c r="D12" s="19" t="s">
        <v>5</v>
      </c>
      <c r="E12" s="23">
        <v>100</v>
      </c>
      <c r="F12" s="21"/>
      <c r="G12" s="22">
        <f t="shared" si="0"/>
        <v>0</v>
      </c>
    </row>
    <row r="13" spans="1:10" ht="33" customHeight="1" x14ac:dyDescent="0.2">
      <c r="A13" s="16">
        <v>6</v>
      </c>
      <c r="B13" s="17" t="s">
        <v>14</v>
      </c>
      <c r="C13" s="18" t="s">
        <v>15</v>
      </c>
      <c r="D13" s="19" t="s">
        <v>5</v>
      </c>
      <c r="E13" s="20">
        <v>200</v>
      </c>
      <c r="F13" s="21"/>
      <c r="G13" s="22">
        <f t="shared" si="0"/>
        <v>0</v>
      </c>
    </row>
    <row r="14" spans="1:10" ht="32.25" customHeight="1" x14ac:dyDescent="0.2">
      <c r="A14" s="16">
        <v>7</v>
      </c>
      <c r="B14" s="17" t="s">
        <v>24</v>
      </c>
      <c r="C14" s="18" t="s">
        <v>18</v>
      </c>
      <c r="D14" s="19" t="s">
        <v>5</v>
      </c>
      <c r="E14" s="20">
        <v>1000</v>
      </c>
      <c r="F14" s="21"/>
      <c r="G14" s="22">
        <f t="shared" si="0"/>
        <v>0</v>
      </c>
    </row>
    <row r="15" spans="1:10" ht="33" customHeight="1" x14ac:dyDescent="0.2">
      <c r="A15" s="16">
        <v>8</v>
      </c>
      <c r="B15" s="24" t="s">
        <v>46</v>
      </c>
      <c r="C15" s="18" t="s">
        <v>50</v>
      </c>
      <c r="D15" s="19" t="s">
        <v>5</v>
      </c>
      <c r="E15" s="23">
        <v>100</v>
      </c>
      <c r="F15" s="21"/>
      <c r="G15" s="22">
        <f t="shared" si="0"/>
        <v>0</v>
      </c>
      <c r="J15" s="9"/>
    </row>
    <row r="16" spans="1:10" ht="35.25" customHeight="1" x14ac:dyDescent="0.2">
      <c r="A16" s="16">
        <v>9</v>
      </c>
      <c r="B16" s="17" t="s">
        <v>43</v>
      </c>
      <c r="C16" s="18" t="s">
        <v>42</v>
      </c>
      <c r="D16" s="19" t="s">
        <v>5</v>
      </c>
      <c r="E16" s="20">
        <v>100</v>
      </c>
      <c r="F16" s="21"/>
      <c r="G16" s="22">
        <f t="shared" si="0"/>
        <v>0</v>
      </c>
    </row>
    <row r="17" spans="1:10" ht="34.5" customHeight="1" x14ac:dyDescent="0.2">
      <c r="A17" s="16">
        <v>10</v>
      </c>
      <c r="B17" s="17" t="s">
        <v>25</v>
      </c>
      <c r="C17" s="18" t="s">
        <v>26</v>
      </c>
      <c r="D17" s="19" t="s">
        <v>5</v>
      </c>
      <c r="E17" s="20">
        <v>32000</v>
      </c>
      <c r="F17" s="21"/>
      <c r="G17" s="22">
        <f t="shared" si="0"/>
        <v>0</v>
      </c>
    </row>
    <row r="18" spans="1:10" ht="33.75" customHeight="1" x14ac:dyDescent="0.2">
      <c r="A18" s="16">
        <v>12</v>
      </c>
      <c r="B18" s="17" t="s">
        <v>27</v>
      </c>
      <c r="C18" s="18" t="s">
        <v>28</v>
      </c>
      <c r="D18" s="19" t="s">
        <v>5</v>
      </c>
      <c r="E18" s="23">
        <v>200</v>
      </c>
      <c r="F18" s="21"/>
      <c r="G18" s="22">
        <f t="shared" si="0"/>
        <v>0</v>
      </c>
    </row>
    <row r="19" spans="1:10" ht="34.5" customHeight="1" x14ac:dyDescent="0.2">
      <c r="A19" s="16">
        <v>13</v>
      </c>
      <c r="B19" s="17" t="s">
        <v>29</v>
      </c>
      <c r="C19" s="18" t="s">
        <v>21</v>
      </c>
      <c r="D19" s="19" t="s">
        <v>5</v>
      </c>
      <c r="E19" s="23">
        <v>100</v>
      </c>
      <c r="F19" s="21"/>
      <c r="G19" s="22">
        <f t="shared" si="0"/>
        <v>0</v>
      </c>
      <c r="J19" s="9"/>
    </row>
    <row r="20" spans="1:10" ht="35.25" customHeight="1" x14ac:dyDescent="0.2">
      <c r="A20" s="16">
        <v>14</v>
      </c>
      <c r="B20" s="17" t="s">
        <v>19</v>
      </c>
      <c r="C20" s="18" t="s">
        <v>22</v>
      </c>
      <c r="D20" s="19" t="s">
        <v>5</v>
      </c>
      <c r="E20" s="20">
        <v>150</v>
      </c>
      <c r="F20" s="21"/>
      <c r="G20" s="22">
        <f t="shared" si="0"/>
        <v>0</v>
      </c>
    </row>
    <row r="21" spans="1:10" ht="36" customHeight="1" x14ac:dyDescent="0.2">
      <c r="A21" s="16">
        <v>15</v>
      </c>
      <c r="B21" s="17" t="s">
        <v>30</v>
      </c>
      <c r="C21" s="18" t="s">
        <v>16</v>
      </c>
      <c r="D21" s="19" t="s">
        <v>5</v>
      </c>
      <c r="E21" s="23">
        <v>100</v>
      </c>
      <c r="F21" s="21"/>
      <c r="G21" s="22">
        <f t="shared" si="0"/>
        <v>0</v>
      </c>
      <c r="J21" s="9"/>
    </row>
    <row r="22" spans="1:10" ht="34.5" customHeight="1" x14ac:dyDescent="0.2">
      <c r="A22" s="16">
        <v>16</v>
      </c>
      <c r="B22" s="17" t="s">
        <v>31</v>
      </c>
      <c r="C22" s="18" t="s">
        <v>32</v>
      </c>
      <c r="D22" s="19" t="s">
        <v>5</v>
      </c>
      <c r="E22" s="20">
        <v>37000</v>
      </c>
      <c r="F22" s="21"/>
      <c r="G22" s="22">
        <f t="shared" si="0"/>
        <v>0</v>
      </c>
      <c r="J22" s="9"/>
    </row>
    <row r="23" spans="1:10" ht="35.25" customHeight="1" x14ac:dyDescent="0.2">
      <c r="A23" s="16">
        <v>17</v>
      </c>
      <c r="B23" s="17" t="s">
        <v>34</v>
      </c>
      <c r="C23" s="18" t="s">
        <v>33</v>
      </c>
      <c r="D23" s="19" t="s">
        <v>5</v>
      </c>
      <c r="E23" s="23">
        <v>100</v>
      </c>
      <c r="F23" s="21"/>
      <c r="G23" s="22">
        <f t="shared" si="0"/>
        <v>0</v>
      </c>
      <c r="J23" s="9"/>
    </row>
    <row r="24" spans="1:10" ht="35.25" customHeight="1" x14ac:dyDescent="0.2">
      <c r="A24" s="16">
        <v>18</v>
      </c>
      <c r="B24" s="17" t="s">
        <v>35</v>
      </c>
      <c r="C24" s="18" t="s">
        <v>8</v>
      </c>
      <c r="D24" s="19" t="s">
        <v>5</v>
      </c>
      <c r="E24" s="20">
        <v>300</v>
      </c>
      <c r="F24" s="21"/>
      <c r="G24" s="22">
        <f t="shared" si="0"/>
        <v>0</v>
      </c>
      <c r="J24" s="9"/>
    </row>
    <row r="25" spans="1:10" ht="36" customHeight="1" x14ac:dyDescent="0.2">
      <c r="A25" s="16">
        <v>20</v>
      </c>
      <c r="B25" s="17" t="s">
        <v>37</v>
      </c>
      <c r="C25" s="18" t="s">
        <v>36</v>
      </c>
      <c r="D25" s="19" t="s">
        <v>5</v>
      </c>
      <c r="E25" s="20">
        <v>300</v>
      </c>
      <c r="F25" s="21"/>
      <c r="G25" s="22">
        <f t="shared" si="0"/>
        <v>0</v>
      </c>
      <c r="J25" s="9"/>
    </row>
    <row r="26" spans="1:10" ht="36.75" customHeight="1" x14ac:dyDescent="0.2">
      <c r="A26" s="16">
        <v>21</v>
      </c>
      <c r="B26" s="17" t="s">
        <v>44</v>
      </c>
      <c r="C26" s="18" t="s">
        <v>38</v>
      </c>
      <c r="D26" s="19" t="s">
        <v>5</v>
      </c>
      <c r="E26" s="23">
        <v>100</v>
      </c>
      <c r="F26" s="25"/>
      <c r="G26" s="22">
        <f t="shared" si="0"/>
        <v>0</v>
      </c>
      <c r="J26" s="9"/>
    </row>
    <row r="27" spans="1:10" ht="34.5" customHeight="1" x14ac:dyDescent="0.2">
      <c r="A27" s="16">
        <v>22</v>
      </c>
      <c r="B27" s="17" t="s">
        <v>39</v>
      </c>
      <c r="C27" s="26" t="s">
        <v>51</v>
      </c>
      <c r="D27" s="19" t="s">
        <v>5</v>
      </c>
      <c r="E27" s="23">
        <v>100</v>
      </c>
      <c r="F27" s="25"/>
      <c r="G27" s="22">
        <f t="shared" si="0"/>
        <v>0</v>
      </c>
      <c r="J27" s="9"/>
    </row>
    <row r="28" spans="1:10" ht="35.25" customHeight="1" x14ac:dyDescent="0.2">
      <c r="A28" s="16">
        <v>23</v>
      </c>
      <c r="B28" s="17" t="s">
        <v>17</v>
      </c>
      <c r="C28" s="18" t="s">
        <v>40</v>
      </c>
      <c r="D28" s="19" t="s">
        <v>5</v>
      </c>
      <c r="E28" s="23">
        <v>2000</v>
      </c>
      <c r="F28" s="25"/>
      <c r="G28" s="22">
        <f t="shared" si="0"/>
        <v>0</v>
      </c>
      <c r="J28" s="9"/>
    </row>
    <row r="29" spans="1:10" ht="36" customHeight="1" x14ac:dyDescent="0.2">
      <c r="A29" s="16">
        <v>24</v>
      </c>
      <c r="B29" s="17" t="s">
        <v>41</v>
      </c>
      <c r="C29" s="26" t="s">
        <v>52</v>
      </c>
      <c r="D29" s="19" t="s">
        <v>5</v>
      </c>
      <c r="E29" s="20">
        <v>15000</v>
      </c>
      <c r="F29" s="25"/>
      <c r="G29" s="22">
        <f t="shared" si="0"/>
        <v>0</v>
      </c>
      <c r="J29" s="9"/>
    </row>
    <row r="30" spans="1:10" ht="34.5" customHeight="1" x14ac:dyDescent="0.2">
      <c r="A30" s="27" t="s">
        <v>48</v>
      </c>
      <c r="B30" s="27"/>
      <c r="C30" s="27"/>
      <c r="D30" s="27"/>
      <c r="E30" s="27"/>
      <c r="F30" s="27"/>
      <c r="G30" s="28">
        <f>SUM(G8:G29)</f>
        <v>0</v>
      </c>
      <c r="J30" s="9"/>
    </row>
  </sheetData>
  <mergeCells count="3">
    <mergeCell ref="A4:G4"/>
    <mergeCell ref="A5:G5"/>
    <mergeCell ref="A30:F30"/>
  </mergeCells>
  <pageMargins left="0.94488188976377963" right="0.74803149606299213" top="0.59055118110236227" bottom="0.39370078740157483" header="0.51181102362204722" footer="0.51181102362204722"/>
  <pageSetup paperSize="9" scale="47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Babić</dc:creator>
  <cp:lastModifiedBy>Gjirlić Petra</cp:lastModifiedBy>
  <cp:lastPrinted>2022-12-19T09:49:02Z</cp:lastPrinted>
  <dcterms:created xsi:type="dcterms:W3CDTF">2020-11-24T06:31:34Z</dcterms:created>
  <dcterms:modified xsi:type="dcterms:W3CDTF">2026-09-29T12:09:48Z</dcterms:modified>
</cp:coreProperties>
</file>