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cst.kdu.grad-rijeka.hr\Čistoća\JAVNA NABAVA\2026\SERVIS MAN\2. Analiza tržišta\"/>
    </mc:Choice>
  </mc:AlternateContent>
  <xr:revisionPtr revIDLastSave="0" documentId="13_ncr:1_{5BDA83FA-42FF-4B13-80D1-A94898E176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calcPr calcId="191029" fullPrecision="0"/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103" i="2" l="1"/>
  <c r="I102" i="2"/>
  <c r="I101" i="2"/>
  <c r="I100" i="2"/>
  <c r="I99" i="2"/>
  <c r="I98" i="2"/>
  <c r="I97" i="2"/>
  <c r="I91" i="2"/>
  <c r="I90" i="2"/>
  <c r="I89" i="2"/>
  <c r="I88" i="2"/>
  <c r="I79" i="2"/>
  <c r="I104" i="2" l="1"/>
</calcChain>
</file>

<file path=xl/sharedStrings.xml><?xml version="1.0" encoding="utf-8"?>
<sst xmlns="http://schemas.openxmlformats.org/spreadsheetml/2006/main" count="267" uniqueCount="170">
  <si>
    <t>Red. broj</t>
  </si>
  <si>
    <t>Usluga dijagnostike</t>
  </si>
  <si>
    <t>Kataloški broj 
MAN</t>
  </si>
  <si>
    <t>POTROŠNI ELEKTRIČARSKI MATERIJAL</t>
  </si>
  <si>
    <t>POTROŠNI MEHANIČARSKI MATERIJAL</t>
  </si>
  <si>
    <t>POTROŠNI LIMARSKI MATERIJAL</t>
  </si>
  <si>
    <t>POTROŠNI LAKIRERSKI MATERIJAL</t>
  </si>
  <si>
    <t>UTIČNI SPOJ</t>
  </si>
  <si>
    <t>NOSAČ</t>
  </si>
  <si>
    <t>KOMPRESOR RASHLADNOG SRE</t>
  </si>
  <si>
    <t>UPRAVLJAČKI UREĐAJ</t>
  </si>
  <si>
    <t>POKLOPAC</t>
  </si>
  <si>
    <t>FAR DESNI</t>
  </si>
  <si>
    <t>kom</t>
  </si>
  <si>
    <t>Električarski radovi</t>
  </si>
  <si>
    <t>Auto mehaničarski radovi</t>
  </si>
  <si>
    <t xml:space="preserve">Limarski radovi </t>
  </si>
  <si>
    <t>Lakirerski radovi</t>
  </si>
  <si>
    <t>Kontrola i podešavanje geometrije kotača</t>
  </si>
  <si>
    <t>Funkcionalni test vozila na cesti</t>
  </si>
  <si>
    <t>kpl</t>
  </si>
  <si>
    <t>sat</t>
  </si>
  <si>
    <t>kg</t>
  </si>
  <si>
    <t>Jednakovrijedno</t>
  </si>
  <si>
    <t>Proizvođač</t>
  </si>
  <si>
    <t>Kataloški broj</t>
  </si>
  <si>
    <t>Opis stavke</t>
  </si>
  <si>
    <t>Predviđena
Količina</t>
  </si>
  <si>
    <t>Jedinična cijena stavke                        
EUR bez PDV-a</t>
  </si>
  <si>
    <t>Ukupna cijena stavke                        
EUR bez PDV-a</t>
  </si>
  <si>
    <t>Tražena specifikacija</t>
  </si>
  <si>
    <t>Naziv ponuđenog proizvoda</t>
  </si>
  <si>
    <t xml:space="preserve">PLIN ZA KLIMA UREÐAJE </t>
  </si>
  <si>
    <t xml:space="preserve">134A </t>
  </si>
  <si>
    <t>A) REZERVNI DIJELOVI</t>
  </si>
  <si>
    <t>B) PLIN ZA KLIMA UREĐAJE, ULJA I ANTIFRIZ</t>
  </si>
  <si>
    <t>C) POTROŠNI MATERIJAL</t>
  </si>
  <si>
    <t xml:space="preserve">CIJENA PONUDE BEZ POREZA NA DODANU VRIJEDNOST </t>
  </si>
  <si>
    <t>D) SERVISNE I DIJAGNOSTIČKE USLUGE</t>
  </si>
  <si>
    <t>U navedenom dijelu troškovnika ponuditelji obavezno ispunjavaju podatke u stupcu "Proizvođač (6)" i "Naziv ponuđenog proizvoda (7)".</t>
  </si>
  <si>
    <t>U navedenom dijelu troškovnika svaka stavka iz stupca 3 označava se i dodatkom "ili jednakovrijedan".</t>
  </si>
  <si>
    <t>Ukoliko ponuditelji ne upišu ništa u stupce "Proizvođač (6)" i "Kataloški broj (7)", smatra se da se nudi točno ono što je traženo troškovnikom.</t>
  </si>
  <si>
    <t>Jedinica mjere</t>
  </si>
  <si>
    <t xml:space="preserve">Napomena: </t>
  </si>
  <si>
    <t>Za stavke čije se količine ne mogu predvidjeti naručitelj određuje objedinjeni iznos. Ukupna plaćanja bez poreza na dodanu vrijednost tijekom izvršenja ne smiju prelaziti 20% procijenjene vrijednosti.</t>
  </si>
  <si>
    <t>51.015107001</t>
  </si>
  <si>
    <t>51.023019374</t>
  </si>
  <si>
    <t>PRSTEN BRTVENI STR.</t>
  </si>
  <si>
    <t>ZAMAŠNJAK D08</t>
  </si>
  <si>
    <t>51.154080001</t>
  </si>
  <si>
    <t>51.154080017</t>
  </si>
  <si>
    <t>51.254136562</t>
  </si>
  <si>
    <t>51.254410312</t>
  </si>
  <si>
    <t>51.779707096</t>
  </si>
  <si>
    <t>LAMBDASONDA LSU 4.9</t>
  </si>
  <si>
    <t>NOX SENZOR</t>
  </si>
  <si>
    <t>KABEL INJEKTORA ZA D08</t>
  </si>
  <si>
    <t>51.968200405</t>
  </si>
  <si>
    <t>VIŠEŽLIJ.KLINASTI REMEN</t>
  </si>
  <si>
    <t>81.154036161</t>
  </si>
  <si>
    <t>81.154086119</t>
  </si>
  <si>
    <t>81.156010036</t>
  </si>
  <si>
    <t>81.156400019</t>
  </si>
  <si>
    <t>81.156400020</t>
  </si>
  <si>
    <t>81.157016124</t>
  </si>
  <si>
    <t>81.251016587</t>
  </si>
  <si>
    <t>81.253206122</t>
  </si>
  <si>
    <t>81.254350951</t>
  </si>
  <si>
    <t>81.254750181</t>
  </si>
  <si>
    <t>FILTER AD-BLUE MODULA E6</t>
  </si>
  <si>
    <t>SONDA RAZINE AD-BLUE TGL</t>
  </si>
  <si>
    <t>MOTORNA KOČNICA</t>
  </si>
  <si>
    <t>KONZOLA</t>
  </si>
  <si>
    <t>GRANIČNI KUTNIK</t>
  </si>
  <si>
    <t>CILINDAR MOTORNE KOČNICE</t>
  </si>
  <si>
    <t>ŽMIGAVAC NAPRED DESNO</t>
  </si>
  <si>
    <t>VODILICA KABLA 4-POLNA</t>
  </si>
  <si>
    <t>81.255056857</t>
  </si>
  <si>
    <t>81.255200214</t>
  </si>
  <si>
    <t>81.258057088</t>
  </si>
  <si>
    <t>81.258067098</t>
  </si>
  <si>
    <t>81.258067117</t>
  </si>
  <si>
    <t>81.264016145</t>
  </si>
  <si>
    <t>81.264116124</t>
  </si>
  <si>
    <t>81.264306082</t>
  </si>
  <si>
    <t>PREKIDAČ IZVOD. POM. PO.</t>
  </si>
  <si>
    <t>SENZOR</t>
  </si>
  <si>
    <t>MODUL PREKIDAČA VRATA VO</t>
  </si>
  <si>
    <t>UPRAVLJAČKI UREĐAJ E8.1</t>
  </si>
  <si>
    <t>MOTORIĆ BRISAČA</t>
  </si>
  <si>
    <t>POLUŽJE BRISAČA</t>
  </si>
  <si>
    <t>POLUGA BRISAČA</t>
  </si>
  <si>
    <t>81.300059067</t>
  </si>
  <si>
    <t>81.305600085</t>
  </si>
  <si>
    <t>81.322080029</t>
  </si>
  <si>
    <t>81.322080030</t>
  </si>
  <si>
    <t>81.326909064</t>
  </si>
  <si>
    <t>81.329030252</t>
  </si>
  <si>
    <t>81.329036002</t>
  </si>
  <si>
    <t>81.416100414</t>
  </si>
  <si>
    <t>81.416100506</t>
  </si>
  <si>
    <t>81.416100570</t>
  </si>
  <si>
    <t>81.416100571</t>
  </si>
  <si>
    <t>81.416100622</t>
  </si>
  <si>
    <t>81.416100644</t>
  </si>
  <si>
    <t>81.416142198</t>
  </si>
  <si>
    <t>81.416605223</t>
  </si>
  <si>
    <t>SET KVAČILA</t>
  </si>
  <si>
    <t>VILICA ZA ODVAJANJE</t>
  </si>
  <si>
    <t>LAMELICA</t>
  </si>
  <si>
    <t>VANJSKA LAMELA</t>
  </si>
  <si>
    <t>REP SET POSTAVLJAČ MJENJ</t>
  </si>
  <si>
    <t>BRTVA</t>
  </si>
  <si>
    <t>SET BRTVILA</t>
  </si>
  <si>
    <t>BLENDE</t>
  </si>
  <si>
    <t>SREDNJI DIO ČEL. ODB.</t>
  </si>
  <si>
    <t>STEPENICA</t>
  </si>
  <si>
    <t>POJAČANJE STEPENICA</t>
  </si>
  <si>
    <t>POKLOPAC BRANIKA DESNO</t>
  </si>
  <si>
    <t>ČELIČNI ODBOJNIK</t>
  </si>
  <si>
    <t>ANSCHLAG</t>
  </si>
  <si>
    <t>ZAŠTITA PODVOZJA</t>
  </si>
  <si>
    <t>81.436006079</t>
  </si>
  <si>
    <t>81.508206091</t>
  </si>
  <si>
    <t>81.521069072</t>
  </si>
  <si>
    <t>SKLOP ZRAČNOG JASTUKA</t>
  </si>
  <si>
    <t>GARNIT.OBLOGA DISK-KOČNI</t>
  </si>
  <si>
    <t>EBS MODUL</t>
  </si>
  <si>
    <t>81.611100100</t>
  </si>
  <si>
    <t>81.611100125</t>
  </si>
  <si>
    <t>SPOJLER LIJEVO</t>
  </si>
  <si>
    <t>81.615100823</t>
  </si>
  <si>
    <t>81.615100864</t>
  </si>
  <si>
    <t>81.615100964</t>
  </si>
  <si>
    <t>81.617016795</t>
  </si>
  <si>
    <t>KUTIJA STEPENIŠTA SIVA</t>
  </si>
  <si>
    <t>BLATOBRAN CRNI</t>
  </si>
  <si>
    <t>INSTRUMENT-PLOČA GORNJI</t>
  </si>
  <si>
    <t>81.619106039</t>
  </si>
  <si>
    <t>SONDA KLIME</t>
  </si>
  <si>
    <t>81.619510057</t>
  </si>
  <si>
    <t>81.619510075</t>
  </si>
  <si>
    <t>81.619512013</t>
  </si>
  <si>
    <t>MEMBRANA</t>
  </si>
  <si>
    <t>81.624100213</t>
  </si>
  <si>
    <t>81.624100432</t>
  </si>
  <si>
    <t>81.624100433</t>
  </si>
  <si>
    <t>81.624506023</t>
  </si>
  <si>
    <t>81.626806149</t>
  </si>
  <si>
    <t>81.626906049</t>
  </si>
  <si>
    <t>81.626906063</t>
  </si>
  <si>
    <t>POKLOPAC DESNO</t>
  </si>
  <si>
    <t>OPLATA STUPA RAL9010</t>
  </si>
  <si>
    <t>VJETROBRANSKO STAKLO</t>
  </si>
  <si>
    <t>BRAVA VRATA</t>
  </si>
  <si>
    <t>PANT NOSAČ LIJEVI GORNJI</t>
  </si>
  <si>
    <t>NOSAČ VRATA DONJI</t>
  </si>
  <si>
    <t>81.637336080</t>
  </si>
  <si>
    <t>STAKLO OGLEDALA</t>
  </si>
  <si>
    <t>81.953010093</t>
  </si>
  <si>
    <t>81.955010243</t>
  </si>
  <si>
    <t>KRAJNIK</t>
  </si>
  <si>
    <t>SAJLA BRAVE VRATA TGA/TG</t>
  </si>
  <si>
    <t>81.32208-0022</t>
  </si>
  <si>
    <t>ELEMENT ZA ODABIR MJENJA</t>
  </si>
  <si>
    <t>51.10304-0300</t>
  </si>
  <si>
    <t>VENTIL OGRANIČENJA TLAKA</t>
  </si>
  <si>
    <t>Za stavku troškovnika 67 Plin za klima uređaje, tehničke specifikacije 134A, ponuditelj nije obavezan ništa dostavljati.</t>
  </si>
  <si>
    <t>Za ostale stavke troškovnika potrebno je dostaviti dokaz da ponuđeni proizvod zadovoljava tražene specifikacije iz stupca (3) sukladno uputi iz dokumenta Tehničke specifikacije i opis jednakovrijednosti.</t>
  </si>
  <si>
    <t>Ukoliko ponuditelji nude jednakovrijedne proizvode potrebno je ispuniti podatke u stupcu "Proizvođač (6)" i "Kataloški broj (7)" i postupiti sukladno opisu za ocjenu jednakovrijednosti - Tehničke specifikacije i opis jednakovrijednosti.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</si>
</sst>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4" fillId="0" borderId="1" xfId="1" applyFont="1" applyBorder="1" applyAlignment="1" applyProtection="1">
      <alignment horizontal="center" vertical="center" wrapText="1"/>
      <protection locked="0"/>
    </xf>
    <xf numFmtId="49" fontId="4" fillId="0" borderId="1" xfId="1" applyNumberFormat="1" applyFont="1" applyBorder="1" applyAlignment="1" applyProtection="1">
      <alignment horizontal="center" vertical="center" wrapText="1"/>
      <protection locked="0"/>
    </xf>
    <xf numFmtId="4" fontId="4" fillId="0" borderId="1" xfId="1" applyNumberFormat="1" applyFont="1" applyBorder="1" applyAlignment="1" applyProtection="1">
      <alignment horizontal="right" vertical="center" wrapText="1"/>
      <protection locked="0"/>
    </xf>
    <xf numFmtId="4" fontId="6" fillId="2" borderId="0" xfId="0" applyNumberFormat="1" applyFont="1" applyFill="1" applyAlignment="1">
      <alignment vertical="center"/>
    </xf>
    <xf numFmtId="0" fontId="8" fillId="0" borderId="0" xfId="0" applyFont="1"/>
    <xf numFmtId="4" fontId="4" fillId="0" borderId="4" xfId="1" applyNumberFormat="1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4" fontId="4" fillId="0" borderId="0" xfId="1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1"/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4" fillId="0" borderId="10" xfId="1" applyFont="1" applyBorder="1" applyAlignment="1">
      <alignment horizontal="left" vertical="center" wrapText="1"/>
    </xf>
    <xf numFmtId="0" fontId="4" fillId="0" borderId="11" xfId="1" applyFont="1" applyBorder="1" applyAlignment="1">
      <alignment horizontal="left" vertical="center" wrapText="1"/>
    </xf>
    <xf numFmtId="0" fontId="4" fillId="0" borderId="12" xfId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EE3E-0B34-4E31-B8B9-84124F589B44}">
  <dimension ref="A1:I107"/>
  <sheetViews>
    <sheetView tabSelected="1" topLeftCell="A82" workbookViewId="0">
      <selection activeCell="A82" sqref="A82:I82"/>
    </sheetView>
  </sheetViews>
  <sheetFormatPr defaultRowHeight="15" x14ac:dyDescent="0.25"/>
  <cols>
    <col min="2" max="2" width="36.85546875" customWidth="1"/>
    <col min="3" max="3" width="25.28515625" customWidth="1"/>
    <col min="4" max="4" width="13" customWidth="1"/>
    <col min="5" max="5" width="18.7109375" customWidth="1"/>
    <col min="6" max="6" width="13.85546875" customWidth="1"/>
    <col min="7" max="7" width="13.28515625" customWidth="1"/>
    <col min="8" max="8" width="17.28515625" customWidth="1"/>
    <col min="9" max="9" width="16.42578125" customWidth="1"/>
  </cols>
  <sheetData>
    <row r="1" spans="1:9" s="1" customFormat="1" x14ac:dyDescent="0.25">
      <c r="A1" s="24" t="s">
        <v>0</v>
      </c>
      <c r="B1" s="24" t="s">
        <v>26</v>
      </c>
      <c r="C1" s="24" t="s">
        <v>2</v>
      </c>
      <c r="D1" s="24" t="s">
        <v>42</v>
      </c>
      <c r="E1" s="24" t="s">
        <v>27</v>
      </c>
      <c r="F1" s="24" t="s">
        <v>23</v>
      </c>
      <c r="G1" s="24"/>
      <c r="H1" s="25" t="s">
        <v>28</v>
      </c>
      <c r="I1" s="25" t="s">
        <v>29</v>
      </c>
    </row>
    <row r="2" spans="1:9" s="1" customFormat="1" ht="21" customHeight="1" x14ac:dyDescent="0.25">
      <c r="A2" s="24"/>
      <c r="B2" s="24"/>
      <c r="C2" s="24"/>
      <c r="D2" s="24"/>
      <c r="E2" s="24"/>
      <c r="F2" s="14" t="s">
        <v>24</v>
      </c>
      <c r="G2" s="14" t="s">
        <v>25</v>
      </c>
      <c r="H2" s="25"/>
      <c r="I2" s="25"/>
    </row>
    <row r="3" spans="1:9" s="2" customFormat="1" x14ac:dyDescent="0.25">
      <c r="A3" s="15">
        <v>1</v>
      </c>
      <c r="B3" s="15">
        <v>2</v>
      </c>
      <c r="C3" s="21">
        <v>3</v>
      </c>
      <c r="D3" s="15">
        <v>4</v>
      </c>
      <c r="E3" s="15">
        <v>6</v>
      </c>
      <c r="F3" s="15">
        <v>6</v>
      </c>
      <c r="G3" s="15">
        <v>7</v>
      </c>
      <c r="H3" s="15">
        <v>8</v>
      </c>
      <c r="I3" s="15">
        <v>9</v>
      </c>
    </row>
    <row r="4" spans="1:9" s="2" customFormat="1" ht="15.75" x14ac:dyDescent="0.25">
      <c r="A4" s="26" t="s">
        <v>34</v>
      </c>
      <c r="B4" s="26"/>
      <c r="C4" s="26"/>
      <c r="D4" s="26"/>
      <c r="E4" s="26"/>
      <c r="F4" s="26"/>
      <c r="G4" s="26"/>
      <c r="H4" s="26"/>
      <c r="I4" s="26"/>
    </row>
    <row r="5" spans="1:9" s="6" customFormat="1" ht="15" customHeight="1" x14ac:dyDescent="0.2">
      <c r="A5" s="13">
        <v>1</v>
      </c>
      <c r="B5" s="22" t="s">
        <v>47</v>
      </c>
      <c r="C5" s="22" t="s">
        <v>45</v>
      </c>
      <c r="D5" s="13" t="s">
        <v>13</v>
      </c>
      <c r="E5" s="13">
        <v>1</v>
      </c>
      <c r="F5" s="7"/>
      <c r="G5" s="7"/>
      <c r="H5" s="9"/>
      <c r="I5" s="12" t="str">
        <f t="shared" ref="I5:I59" si="0">IF(ISBLANK(H5),"",(E5*H5))</f>
        <v/>
      </c>
    </row>
    <row r="6" spans="1:9" s="6" customFormat="1" ht="15" customHeight="1" x14ac:dyDescent="0.2">
      <c r="A6" s="13">
        <v>2</v>
      </c>
      <c r="B6" s="22" t="s">
        <v>48</v>
      </c>
      <c r="C6" s="22" t="s">
        <v>46</v>
      </c>
      <c r="D6" s="13" t="s">
        <v>13</v>
      </c>
      <c r="E6" s="13">
        <v>1</v>
      </c>
      <c r="F6" s="7"/>
      <c r="G6" s="7"/>
      <c r="H6" s="9"/>
      <c r="I6" s="12" t="str">
        <f t="shared" si="0"/>
        <v/>
      </c>
    </row>
    <row r="7" spans="1:9" s="6" customFormat="1" ht="15" customHeight="1" x14ac:dyDescent="0.2">
      <c r="A7" s="13">
        <v>3</v>
      </c>
      <c r="B7" s="22" t="s">
        <v>54</v>
      </c>
      <c r="C7" s="22" t="s">
        <v>49</v>
      </c>
      <c r="D7" s="13" t="s">
        <v>13</v>
      </c>
      <c r="E7" s="13">
        <v>2</v>
      </c>
      <c r="F7" s="7"/>
      <c r="G7" s="7"/>
      <c r="H7" s="9"/>
      <c r="I7" s="12" t="str">
        <f t="shared" si="0"/>
        <v/>
      </c>
    </row>
    <row r="8" spans="1:9" s="6" customFormat="1" ht="15" customHeight="1" x14ac:dyDescent="0.2">
      <c r="A8" s="13">
        <v>4</v>
      </c>
      <c r="B8" s="22" t="s">
        <v>55</v>
      </c>
      <c r="C8" s="22" t="s">
        <v>50</v>
      </c>
      <c r="D8" s="13" t="s">
        <v>13</v>
      </c>
      <c r="E8" s="13">
        <v>2</v>
      </c>
      <c r="F8" s="7"/>
      <c r="G8" s="7"/>
      <c r="H8" s="9"/>
      <c r="I8" s="12" t="str">
        <f t="shared" si="0"/>
        <v/>
      </c>
    </row>
    <row r="9" spans="1:9" s="6" customFormat="1" ht="15" customHeight="1" x14ac:dyDescent="0.2">
      <c r="A9" s="13">
        <v>5</v>
      </c>
      <c r="B9" s="22" t="s">
        <v>56</v>
      </c>
      <c r="C9" s="22" t="s">
        <v>51</v>
      </c>
      <c r="D9" s="13" t="s">
        <v>13</v>
      </c>
      <c r="E9" s="13">
        <v>6</v>
      </c>
      <c r="F9" s="7"/>
      <c r="G9" s="7"/>
      <c r="H9" s="9"/>
      <c r="I9" s="12" t="str">
        <f t="shared" si="0"/>
        <v/>
      </c>
    </row>
    <row r="10" spans="1:9" s="6" customFormat="1" ht="15" customHeight="1" x14ac:dyDescent="0.2">
      <c r="A10" s="13">
        <v>6</v>
      </c>
      <c r="B10" s="22" t="s">
        <v>8</v>
      </c>
      <c r="C10" s="22" t="s">
        <v>52</v>
      </c>
      <c r="D10" s="13" t="s">
        <v>13</v>
      </c>
      <c r="E10" s="13">
        <v>6</v>
      </c>
      <c r="F10" s="7"/>
      <c r="G10" s="7"/>
      <c r="H10" s="9"/>
      <c r="I10" s="12" t="str">
        <f t="shared" si="0"/>
        <v/>
      </c>
    </row>
    <row r="11" spans="1:9" s="6" customFormat="1" ht="15" customHeight="1" x14ac:dyDescent="0.2">
      <c r="A11" s="13">
        <v>7</v>
      </c>
      <c r="B11" s="22" t="s">
        <v>9</v>
      </c>
      <c r="C11" s="22" t="s">
        <v>53</v>
      </c>
      <c r="D11" s="13" t="s">
        <v>13</v>
      </c>
      <c r="E11" s="13">
        <v>2</v>
      </c>
      <c r="F11" s="7"/>
      <c r="G11" s="7"/>
      <c r="H11" s="9"/>
      <c r="I11" s="12" t="str">
        <f t="shared" si="0"/>
        <v/>
      </c>
    </row>
    <row r="12" spans="1:9" s="6" customFormat="1" ht="15" customHeight="1" x14ac:dyDescent="0.2">
      <c r="A12" s="13">
        <v>8</v>
      </c>
      <c r="B12" s="22" t="s">
        <v>58</v>
      </c>
      <c r="C12" s="22" t="s">
        <v>57</v>
      </c>
      <c r="D12" s="13" t="s">
        <v>13</v>
      </c>
      <c r="E12" s="13">
        <v>1</v>
      </c>
      <c r="F12" s="7"/>
      <c r="G12" s="7"/>
      <c r="H12" s="9"/>
      <c r="I12" s="12" t="str">
        <f t="shared" si="0"/>
        <v/>
      </c>
    </row>
    <row r="13" spans="1:9" s="6" customFormat="1" ht="15" customHeight="1" x14ac:dyDescent="0.2">
      <c r="A13" s="13">
        <v>9</v>
      </c>
      <c r="B13" s="22" t="s">
        <v>69</v>
      </c>
      <c r="C13" s="22" t="s">
        <v>59</v>
      </c>
      <c r="D13" s="13" t="s">
        <v>13</v>
      </c>
      <c r="E13" s="13">
        <v>2</v>
      </c>
      <c r="F13" s="7"/>
      <c r="G13" s="7"/>
      <c r="H13" s="9"/>
      <c r="I13" s="12" t="str">
        <f t="shared" si="0"/>
        <v/>
      </c>
    </row>
    <row r="14" spans="1:9" s="6" customFormat="1" ht="15" customHeight="1" x14ac:dyDescent="0.2">
      <c r="A14" s="13">
        <v>10</v>
      </c>
      <c r="B14" s="22" t="s">
        <v>70</v>
      </c>
      <c r="C14" s="22" t="s">
        <v>60</v>
      </c>
      <c r="D14" s="13" t="s">
        <v>13</v>
      </c>
      <c r="E14" s="13">
        <v>1</v>
      </c>
      <c r="F14" s="7"/>
      <c r="G14" s="7"/>
      <c r="H14" s="9"/>
      <c r="I14" s="12" t="str">
        <f t="shared" si="0"/>
        <v/>
      </c>
    </row>
    <row r="15" spans="1:9" s="6" customFormat="1" ht="15" customHeight="1" x14ac:dyDescent="0.2">
      <c r="A15" s="13">
        <v>11</v>
      </c>
      <c r="B15" s="22" t="s">
        <v>71</v>
      </c>
      <c r="C15" s="22" t="s">
        <v>61</v>
      </c>
      <c r="D15" s="13" t="s">
        <v>13</v>
      </c>
      <c r="E15" s="13">
        <v>1</v>
      </c>
      <c r="F15" s="7"/>
      <c r="G15" s="7"/>
      <c r="H15" s="9"/>
      <c r="I15" s="12" t="str">
        <f t="shared" si="0"/>
        <v/>
      </c>
    </row>
    <row r="16" spans="1:9" s="6" customFormat="1" ht="15" customHeight="1" x14ac:dyDescent="0.2">
      <c r="A16" s="13">
        <v>12</v>
      </c>
      <c r="B16" s="22" t="s">
        <v>72</v>
      </c>
      <c r="C16" s="22" t="s">
        <v>62</v>
      </c>
      <c r="D16" s="13" t="s">
        <v>13</v>
      </c>
      <c r="E16" s="13">
        <v>1</v>
      </c>
      <c r="F16" s="7"/>
      <c r="G16" s="7"/>
      <c r="H16" s="9"/>
      <c r="I16" s="12" t="str">
        <f t="shared" si="0"/>
        <v/>
      </c>
    </row>
    <row r="17" spans="1:9" s="6" customFormat="1" ht="15" customHeight="1" x14ac:dyDescent="0.2">
      <c r="A17" s="13">
        <v>13</v>
      </c>
      <c r="B17" s="22" t="s">
        <v>73</v>
      </c>
      <c r="C17" s="22" t="s">
        <v>63</v>
      </c>
      <c r="D17" s="13" t="s">
        <v>13</v>
      </c>
      <c r="E17" s="13">
        <v>2</v>
      </c>
      <c r="F17" s="7"/>
      <c r="G17" s="7"/>
      <c r="H17" s="9"/>
      <c r="I17" s="12" t="str">
        <f t="shared" si="0"/>
        <v/>
      </c>
    </row>
    <row r="18" spans="1:9" s="6" customFormat="1" ht="15" customHeight="1" x14ac:dyDescent="0.2">
      <c r="A18" s="13">
        <v>14</v>
      </c>
      <c r="B18" s="22" t="s">
        <v>74</v>
      </c>
      <c r="C18" s="22" t="s">
        <v>64</v>
      </c>
      <c r="D18" s="13" t="s">
        <v>13</v>
      </c>
      <c r="E18" s="13">
        <v>2</v>
      </c>
      <c r="F18" s="7"/>
      <c r="G18" s="7"/>
      <c r="H18" s="9"/>
      <c r="I18" s="12" t="str">
        <f t="shared" si="0"/>
        <v/>
      </c>
    </row>
    <row r="19" spans="1:9" s="6" customFormat="1" ht="15" customHeight="1" x14ac:dyDescent="0.2">
      <c r="A19" s="13">
        <v>15</v>
      </c>
      <c r="B19" s="22" t="s">
        <v>12</v>
      </c>
      <c r="C19" s="22" t="s">
        <v>65</v>
      </c>
      <c r="D19" s="13" t="s">
        <v>13</v>
      </c>
      <c r="E19" s="13">
        <v>1</v>
      </c>
      <c r="F19" s="7"/>
      <c r="G19" s="7"/>
      <c r="H19" s="9"/>
      <c r="I19" s="12" t="str">
        <f t="shared" si="0"/>
        <v/>
      </c>
    </row>
    <row r="20" spans="1:9" s="6" customFormat="1" ht="15" customHeight="1" x14ac:dyDescent="0.2">
      <c r="A20" s="13">
        <v>16</v>
      </c>
      <c r="B20" s="22" t="s">
        <v>75</v>
      </c>
      <c r="C20" s="22" t="s">
        <v>66</v>
      </c>
      <c r="D20" s="13" t="s">
        <v>13</v>
      </c>
      <c r="E20" s="13">
        <v>1</v>
      </c>
      <c r="F20" s="7"/>
      <c r="G20" s="7"/>
      <c r="H20" s="9"/>
      <c r="I20" s="12" t="str">
        <f t="shared" si="0"/>
        <v/>
      </c>
    </row>
    <row r="21" spans="1:9" s="6" customFormat="1" ht="15" customHeight="1" x14ac:dyDescent="0.2">
      <c r="A21" s="13">
        <v>17</v>
      </c>
      <c r="B21" s="22" t="s">
        <v>76</v>
      </c>
      <c r="C21" s="22" t="s">
        <v>67</v>
      </c>
      <c r="D21" s="13" t="s">
        <v>13</v>
      </c>
      <c r="E21" s="13">
        <v>4</v>
      </c>
      <c r="F21" s="7"/>
      <c r="G21" s="7"/>
      <c r="H21" s="9"/>
      <c r="I21" s="12" t="str">
        <f t="shared" si="0"/>
        <v/>
      </c>
    </row>
    <row r="22" spans="1:9" s="6" customFormat="1" ht="15" customHeight="1" x14ac:dyDescent="0.2">
      <c r="A22" s="13">
        <v>18</v>
      </c>
      <c r="B22" s="22" t="s">
        <v>7</v>
      </c>
      <c r="C22" s="22" t="s">
        <v>68</v>
      </c>
      <c r="D22" s="13" t="s">
        <v>13</v>
      </c>
      <c r="E22" s="13">
        <v>4</v>
      </c>
      <c r="F22" s="7"/>
      <c r="G22" s="7"/>
      <c r="H22" s="9"/>
      <c r="I22" s="12" t="str">
        <f t="shared" si="0"/>
        <v/>
      </c>
    </row>
    <row r="23" spans="1:9" s="6" customFormat="1" ht="15" customHeight="1" x14ac:dyDescent="0.2">
      <c r="A23" s="13">
        <v>19</v>
      </c>
      <c r="B23" s="22" t="s">
        <v>85</v>
      </c>
      <c r="C23" s="22" t="s">
        <v>77</v>
      </c>
      <c r="D23" s="13" t="s">
        <v>13</v>
      </c>
      <c r="E23" s="13">
        <v>2</v>
      </c>
      <c r="F23" s="7"/>
      <c r="G23" s="7"/>
      <c r="H23" s="9"/>
      <c r="I23" s="12" t="str">
        <f t="shared" si="0"/>
        <v/>
      </c>
    </row>
    <row r="24" spans="1:9" s="6" customFormat="1" ht="15" customHeight="1" x14ac:dyDescent="0.2">
      <c r="A24" s="13">
        <v>20</v>
      </c>
      <c r="B24" s="22" t="s">
        <v>86</v>
      </c>
      <c r="C24" s="22" t="s">
        <v>78</v>
      </c>
      <c r="D24" s="13" t="s">
        <v>13</v>
      </c>
      <c r="E24" s="13">
        <v>2</v>
      </c>
      <c r="F24" s="7"/>
      <c r="G24" s="7"/>
      <c r="H24" s="9"/>
      <c r="I24" s="12" t="str">
        <f t="shared" si="0"/>
        <v/>
      </c>
    </row>
    <row r="25" spans="1:9" s="6" customFormat="1" ht="15" customHeight="1" x14ac:dyDescent="0.2">
      <c r="A25" s="13">
        <v>21</v>
      </c>
      <c r="B25" s="22" t="s">
        <v>10</v>
      </c>
      <c r="C25" s="22" t="s">
        <v>79</v>
      </c>
      <c r="D25" s="13" t="s">
        <v>13</v>
      </c>
      <c r="E25" s="13">
        <v>2</v>
      </c>
      <c r="F25" s="7"/>
      <c r="G25" s="7"/>
      <c r="H25" s="9"/>
      <c r="I25" s="12" t="str">
        <f t="shared" si="0"/>
        <v/>
      </c>
    </row>
    <row r="26" spans="1:9" s="6" customFormat="1" ht="15" customHeight="1" x14ac:dyDescent="0.2">
      <c r="A26" s="13">
        <v>22</v>
      </c>
      <c r="B26" s="22" t="s">
        <v>87</v>
      </c>
      <c r="C26" s="22" t="s">
        <v>80</v>
      </c>
      <c r="D26" s="13" t="s">
        <v>13</v>
      </c>
      <c r="E26" s="13">
        <v>2</v>
      </c>
      <c r="F26" s="7"/>
      <c r="G26" s="7"/>
      <c r="H26" s="9"/>
      <c r="I26" s="12" t="str">
        <f t="shared" si="0"/>
        <v/>
      </c>
    </row>
    <row r="27" spans="1:9" s="6" customFormat="1" ht="15" customHeight="1" x14ac:dyDescent="0.2">
      <c r="A27" s="13">
        <v>23</v>
      </c>
      <c r="B27" s="22" t="s">
        <v>88</v>
      </c>
      <c r="C27" s="22" t="s">
        <v>81</v>
      </c>
      <c r="D27" s="13" t="s">
        <v>13</v>
      </c>
      <c r="E27" s="13">
        <v>1</v>
      </c>
      <c r="F27" s="7"/>
      <c r="G27" s="7"/>
      <c r="H27" s="9"/>
      <c r="I27" s="12" t="str">
        <f t="shared" si="0"/>
        <v/>
      </c>
    </row>
    <row r="28" spans="1:9" s="6" customFormat="1" ht="15" customHeight="1" x14ac:dyDescent="0.2">
      <c r="A28" s="13">
        <v>24</v>
      </c>
      <c r="B28" s="22" t="s">
        <v>89</v>
      </c>
      <c r="C28" s="22" t="s">
        <v>82</v>
      </c>
      <c r="D28" s="13" t="s">
        <v>13</v>
      </c>
      <c r="E28" s="13">
        <v>1</v>
      </c>
      <c r="F28" s="7"/>
      <c r="G28" s="7"/>
      <c r="H28" s="9"/>
      <c r="I28" s="12" t="str">
        <f t="shared" si="0"/>
        <v/>
      </c>
    </row>
    <row r="29" spans="1:9" s="6" customFormat="1" ht="15" customHeight="1" x14ac:dyDescent="0.2">
      <c r="A29" s="13">
        <v>25</v>
      </c>
      <c r="B29" s="22" t="s">
        <v>90</v>
      </c>
      <c r="C29" s="22" t="s">
        <v>83</v>
      </c>
      <c r="D29" s="13" t="s">
        <v>13</v>
      </c>
      <c r="E29" s="13">
        <v>1</v>
      </c>
      <c r="F29" s="7"/>
      <c r="G29" s="7"/>
      <c r="H29" s="9"/>
      <c r="I29" s="12" t="str">
        <f t="shared" si="0"/>
        <v/>
      </c>
    </row>
    <row r="30" spans="1:9" s="6" customFormat="1" ht="15" customHeight="1" x14ac:dyDescent="0.2">
      <c r="A30" s="13">
        <v>26</v>
      </c>
      <c r="B30" s="22" t="s">
        <v>91</v>
      </c>
      <c r="C30" s="22" t="s">
        <v>84</v>
      </c>
      <c r="D30" s="13" t="s">
        <v>13</v>
      </c>
      <c r="E30" s="13">
        <v>1</v>
      </c>
      <c r="F30" s="7"/>
      <c r="G30" s="7"/>
      <c r="H30" s="9"/>
      <c r="I30" s="12" t="str">
        <f t="shared" si="0"/>
        <v/>
      </c>
    </row>
    <row r="31" spans="1:9" s="6" customFormat="1" ht="15" customHeight="1" x14ac:dyDescent="0.2">
      <c r="A31" s="13">
        <v>27</v>
      </c>
      <c r="B31" s="22" t="s">
        <v>107</v>
      </c>
      <c r="C31" s="22" t="s">
        <v>92</v>
      </c>
      <c r="D31" s="13" t="s">
        <v>13</v>
      </c>
      <c r="E31" s="13">
        <v>3</v>
      </c>
      <c r="F31" s="7"/>
      <c r="G31" s="7"/>
      <c r="H31" s="9"/>
      <c r="I31" s="12" t="str">
        <f t="shared" si="0"/>
        <v/>
      </c>
    </row>
    <row r="32" spans="1:9" s="6" customFormat="1" ht="15" customHeight="1" x14ac:dyDescent="0.2">
      <c r="A32" s="13">
        <v>28</v>
      </c>
      <c r="B32" s="22" t="s">
        <v>108</v>
      </c>
      <c r="C32" s="22" t="s">
        <v>93</v>
      </c>
      <c r="D32" s="13" t="s">
        <v>13</v>
      </c>
      <c r="E32" s="13">
        <v>2</v>
      </c>
      <c r="F32" s="7"/>
      <c r="G32" s="7"/>
      <c r="H32" s="9"/>
      <c r="I32" s="12" t="str">
        <f t="shared" si="0"/>
        <v/>
      </c>
    </row>
    <row r="33" spans="1:9" s="6" customFormat="1" ht="15" customHeight="1" x14ac:dyDescent="0.2">
      <c r="A33" s="13">
        <v>29</v>
      </c>
      <c r="B33" s="22" t="s">
        <v>109</v>
      </c>
      <c r="C33" s="22" t="s">
        <v>94</v>
      </c>
      <c r="D33" s="13" t="s">
        <v>13</v>
      </c>
      <c r="E33" s="13">
        <v>3</v>
      </c>
      <c r="F33" s="7"/>
      <c r="G33" s="7"/>
      <c r="H33" s="9"/>
      <c r="I33" s="12" t="str">
        <f t="shared" si="0"/>
        <v/>
      </c>
    </row>
    <row r="34" spans="1:9" s="6" customFormat="1" ht="15" customHeight="1" x14ac:dyDescent="0.2">
      <c r="A34" s="13">
        <v>30</v>
      </c>
      <c r="B34" s="22" t="s">
        <v>110</v>
      </c>
      <c r="C34" s="22" t="s">
        <v>95</v>
      </c>
      <c r="D34" s="13" t="s">
        <v>13</v>
      </c>
      <c r="E34" s="13">
        <v>6</v>
      </c>
      <c r="F34" s="7"/>
      <c r="G34" s="7"/>
      <c r="H34" s="9"/>
      <c r="I34" s="12" t="str">
        <f t="shared" si="0"/>
        <v/>
      </c>
    </row>
    <row r="35" spans="1:9" s="6" customFormat="1" ht="15" customHeight="1" x14ac:dyDescent="0.2">
      <c r="A35" s="13">
        <v>31</v>
      </c>
      <c r="B35" s="22" t="s">
        <v>111</v>
      </c>
      <c r="C35" s="22" t="s">
        <v>96</v>
      </c>
      <c r="D35" s="13" t="s">
        <v>13</v>
      </c>
      <c r="E35" s="13">
        <v>1</v>
      </c>
      <c r="F35" s="7"/>
      <c r="G35" s="7"/>
      <c r="H35" s="9"/>
      <c r="I35" s="12" t="str">
        <f t="shared" si="0"/>
        <v/>
      </c>
    </row>
    <row r="36" spans="1:9" s="6" customFormat="1" ht="15" customHeight="1" x14ac:dyDescent="0.2">
      <c r="A36" s="13">
        <v>32</v>
      </c>
      <c r="B36" s="22" t="s">
        <v>112</v>
      </c>
      <c r="C36" s="22" t="s">
        <v>97</v>
      </c>
      <c r="D36" s="13" t="s">
        <v>13</v>
      </c>
      <c r="E36" s="13">
        <v>1</v>
      </c>
      <c r="F36" s="7"/>
      <c r="G36" s="7"/>
      <c r="H36" s="9"/>
      <c r="I36" s="12" t="str">
        <f t="shared" si="0"/>
        <v/>
      </c>
    </row>
    <row r="37" spans="1:9" s="6" customFormat="1" ht="15" customHeight="1" x14ac:dyDescent="0.2">
      <c r="A37" s="13">
        <v>33</v>
      </c>
      <c r="B37" s="22" t="s">
        <v>113</v>
      </c>
      <c r="C37" s="22" t="s">
        <v>98</v>
      </c>
      <c r="D37" s="13" t="s">
        <v>13</v>
      </c>
      <c r="E37" s="13">
        <v>1</v>
      </c>
      <c r="F37" s="7"/>
      <c r="G37" s="7"/>
      <c r="H37" s="9"/>
      <c r="I37" s="12" t="str">
        <f t="shared" si="0"/>
        <v/>
      </c>
    </row>
    <row r="38" spans="1:9" s="6" customFormat="1" ht="15" customHeight="1" x14ac:dyDescent="0.2">
      <c r="A38" s="13">
        <v>34</v>
      </c>
      <c r="B38" s="22" t="s">
        <v>114</v>
      </c>
      <c r="C38" s="22" t="s">
        <v>99</v>
      </c>
      <c r="D38" s="13" t="s">
        <v>13</v>
      </c>
      <c r="E38" s="13">
        <v>2</v>
      </c>
      <c r="F38" s="7"/>
      <c r="G38" s="7"/>
      <c r="H38" s="9"/>
      <c r="I38" s="12" t="str">
        <f t="shared" si="0"/>
        <v/>
      </c>
    </row>
    <row r="39" spans="1:9" s="6" customFormat="1" ht="15" customHeight="1" x14ac:dyDescent="0.2">
      <c r="A39" s="13">
        <v>35</v>
      </c>
      <c r="B39" s="22" t="s">
        <v>115</v>
      </c>
      <c r="C39" s="22" t="s">
        <v>100</v>
      </c>
      <c r="D39" s="13" t="s">
        <v>13</v>
      </c>
      <c r="E39" s="13">
        <v>2</v>
      </c>
      <c r="F39" s="7"/>
      <c r="G39" s="7"/>
      <c r="H39" s="9"/>
      <c r="I39" s="12" t="str">
        <f t="shared" si="0"/>
        <v/>
      </c>
    </row>
    <row r="40" spans="1:9" s="6" customFormat="1" ht="15" customHeight="1" x14ac:dyDescent="0.2">
      <c r="A40" s="13">
        <v>36</v>
      </c>
      <c r="B40" s="22" t="s">
        <v>116</v>
      </c>
      <c r="C40" s="22" t="s">
        <v>101</v>
      </c>
      <c r="D40" s="13" t="s">
        <v>13</v>
      </c>
      <c r="E40" s="13">
        <v>2</v>
      </c>
      <c r="F40" s="7"/>
      <c r="G40" s="7"/>
      <c r="H40" s="9"/>
      <c r="I40" s="12" t="str">
        <f t="shared" si="0"/>
        <v/>
      </c>
    </row>
    <row r="41" spans="1:9" s="6" customFormat="1" ht="15" customHeight="1" x14ac:dyDescent="0.2">
      <c r="A41" s="13">
        <v>37</v>
      </c>
      <c r="B41" s="22" t="s">
        <v>117</v>
      </c>
      <c r="C41" s="22" t="s">
        <v>102</v>
      </c>
      <c r="D41" s="13" t="s">
        <v>13</v>
      </c>
      <c r="E41" s="13">
        <v>2</v>
      </c>
      <c r="F41" s="7"/>
      <c r="G41" s="7"/>
      <c r="H41" s="9"/>
      <c r="I41" s="12" t="str">
        <f t="shared" si="0"/>
        <v/>
      </c>
    </row>
    <row r="42" spans="1:9" s="6" customFormat="1" ht="15" customHeight="1" x14ac:dyDescent="0.2">
      <c r="A42" s="13">
        <v>38</v>
      </c>
      <c r="B42" s="22" t="s">
        <v>118</v>
      </c>
      <c r="C42" s="22" t="s">
        <v>103</v>
      </c>
      <c r="D42" s="13" t="s">
        <v>13</v>
      </c>
      <c r="E42" s="13">
        <v>2</v>
      </c>
      <c r="F42" s="7"/>
      <c r="G42" s="7"/>
      <c r="H42" s="9"/>
      <c r="I42" s="12" t="str">
        <f t="shared" si="0"/>
        <v/>
      </c>
    </row>
    <row r="43" spans="1:9" s="6" customFormat="1" ht="15" customHeight="1" x14ac:dyDescent="0.2">
      <c r="A43" s="13">
        <v>39</v>
      </c>
      <c r="B43" s="22" t="s">
        <v>119</v>
      </c>
      <c r="C43" s="22" t="s">
        <v>104</v>
      </c>
      <c r="D43" s="13" t="s">
        <v>13</v>
      </c>
      <c r="E43" s="13">
        <v>2</v>
      </c>
      <c r="F43" s="7"/>
      <c r="G43" s="7"/>
      <c r="H43" s="9"/>
      <c r="I43" s="12" t="str">
        <f t="shared" si="0"/>
        <v/>
      </c>
    </row>
    <row r="44" spans="1:9" s="6" customFormat="1" ht="15" customHeight="1" x14ac:dyDescent="0.2">
      <c r="A44" s="13">
        <v>40</v>
      </c>
      <c r="B44" s="22" t="s">
        <v>120</v>
      </c>
      <c r="C44" s="22" t="s">
        <v>105</v>
      </c>
      <c r="D44" s="13" t="s">
        <v>13</v>
      </c>
      <c r="E44" s="13">
        <v>2</v>
      </c>
      <c r="F44" s="7"/>
      <c r="G44" s="7"/>
      <c r="H44" s="9"/>
      <c r="I44" s="12" t="str">
        <f t="shared" si="0"/>
        <v/>
      </c>
    </row>
    <row r="45" spans="1:9" s="6" customFormat="1" ht="15" customHeight="1" x14ac:dyDescent="0.2">
      <c r="A45" s="13">
        <v>41</v>
      </c>
      <c r="B45" s="22" t="s">
        <v>121</v>
      </c>
      <c r="C45" s="22" t="s">
        <v>106</v>
      </c>
      <c r="D45" s="13" t="s">
        <v>13</v>
      </c>
      <c r="E45" s="13">
        <v>2</v>
      </c>
      <c r="F45" s="7"/>
      <c r="G45" s="7"/>
      <c r="H45" s="9"/>
      <c r="I45" s="12" t="str">
        <f t="shared" si="0"/>
        <v/>
      </c>
    </row>
    <row r="46" spans="1:9" s="6" customFormat="1" ht="15" customHeight="1" x14ac:dyDescent="0.2">
      <c r="A46" s="13">
        <v>42</v>
      </c>
      <c r="B46" s="22" t="s">
        <v>125</v>
      </c>
      <c r="C46" s="22" t="s">
        <v>122</v>
      </c>
      <c r="D46" s="13" t="s">
        <v>13</v>
      </c>
      <c r="E46" s="13">
        <v>1</v>
      </c>
      <c r="F46" s="7"/>
      <c r="G46" s="7"/>
      <c r="H46" s="9"/>
      <c r="I46" s="12" t="str">
        <f t="shared" si="0"/>
        <v/>
      </c>
    </row>
    <row r="47" spans="1:9" s="6" customFormat="1" ht="15" customHeight="1" x14ac:dyDescent="0.2">
      <c r="A47" s="13">
        <v>43</v>
      </c>
      <c r="B47" s="22" t="s">
        <v>126</v>
      </c>
      <c r="C47" s="22" t="s">
        <v>123</v>
      </c>
      <c r="D47" s="13" t="s">
        <v>13</v>
      </c>
      <c r="E47" s="13">
        <v>5</v>
      </c>
      <c r="F47" s="7"/>
      <c r="G47" s="7"/>
      <c r="H47" s="9"/>
      <c r="I47" s="12" t="str">
        <f t="shared" si="0"/>
        <v/>
      </c>
    </row>
    <row r="48" spans="1:9" s="6" customFormat="1" ht="15" customHeight="1" x14ac:dyDescent="0.2">
      <c r="A48" s="13">
        <v>44</v>
      </c>
      <c r="B48" s="22" t="s">
        <v>127</v>
      </c>
      <c r="C48" s="22" t="s">
        <v>124</v>
      </c>
      <c r="D48" s="13" t="s">
        <v>13</v>
      </c>
      <c r="E48" s="13">
        <v>2</v>
      </c>
      <c r="F48" s="7"/>
      <c r="G48" s="7"/>
      <c r="H48" s="9"/>
      <c r="I48" s="12" t="str">
        <f t="shared" si="0"/>
        <v/>
      </c>
    </row>
    <row r="49" spans="1:9" s="6" customFormat="1" ht="15" customHeight="1" x14ac:dyDescent="0.2">
      <c r="A49" s="13">
        <v>45</v>
      </c>
      <c r="B49" s="22" t="s">
        <v>130</v>
      </c>
      <c r="C49" s="22" t="s">
        <v>128</v>
      </c>
      <c r="D49" s="13" t="s">
        <v>13</v>
      </c>
      <c r="E49" s="13">
        <v>2</v>
      </c>
      <c r="F49" s="7"/>
      <c r="G49" s="7"/>
      <c r="H49" s="9"/>
      <c r="I49" s="12" t="str">
        <f t="shared" si="0"/>
        <v/>
      </c>
    </row>
    <row r="50" spans="1:9" s="6" customFormat="1" ht="15" customHeight="1" x14ac:dyDescent="0.2">
      <c r="A50" s="13">
        <v>46</v>
      </c>
      <c r="B50" s="22" t="s">
        <v>130</v>
      </c>
      <c r="C50" s="22" t="s">
        <v>129</v>
      </c>
      <c r="D50" s="13" t="s">
        <v>13</v>
      </c>
      <c r="E50" s="13">
        <v>2</v>
      </c>
      <c r="F50" s="7"/>
      <c r="G50" s="7"/>
      <c r="H50" s="9"/>
      <c r="I50" s="12" t="str">
        <f t="shared" si="0"/>
        <v/>
      </c>
    </row>
    <row r="51" spans="1:9" s="6" customFormat="1" ht="15" customHeight="1" x14ac:dyDescent="0.2">
      <c r="A51" s="13">
        <v>47</v>
      </c>
      <c r="B51" s="22" t="s">
        <v>11</v>
      </c>
      <c r="C51" s="22" t="s">
        <v>131</v>
      </c>
      <c r="D51" s="13" t="s">
        <v>13</v>
      </c>
      <c r="E51" s="13">
        <v>2</v>
      </c>
      <c r="F51" s="7"/>
      <c r="G51" s="7"/>
      <c r="H51" s="9"/>
      <c r="I51" s="12" t="str">
        <f t="shared" si="0"/>
        <v/>
      </c>
    </row>
    <row r="52" spans="1:9" s="6" customFormat="1" ht="15" customHeight="1" x14ac:dyDescent="0.2">
      <c r="A52" s="13">
        <v>48</v>
      </c>
      <c r="B52" s="22" t="s">
        <v>135</v>
      </c>
      <c r="C52" s="22" t="s">
        <v>132</v>
      </c>
      <c r="D52" s="13" t="s">
        <v>13</v>
      </c>
      <c r="E52" s="13">
        <v>2</v>
      </c>
      <c r="F52" s="7"/>
      <c r="G52" s="7"/>
      <c r="H52" s="9"/>
      <c r="I52" s="12" t="str">
        <f t="shared" si="0"/>
        <v/>
      </c>
    </row>
    <row r="53" spans="1:9" s="6" customFormat="1" ht="15" customHeight="1" x14ac:dyDescent="0.2">
      <c r="A53" s="13">
        <v>49</v>
      </c>
      <c r="B53" s="22" t="s">
        <v>136</v>
      </c>
      <c r="C53" s="22" t="s">
        <v>133</v>
      </c>
      <c r="D53" s="13" t="s">
        <v>13</v>
      </c>
      <c r="E53" s="13">
        <v>2</v>
      </c>
      <c r="F53" s="7"/>
      <c r="G53" s="7"/>
      <c r="H53" s="9"/>
      <c r="I53" s="12" t="str">
        <f t="shared" si="0"/>
        <v/>
      </c>
    </row>
    <row r="54" spans="1:9" s="6" customFormat="1" ht="15" customHeight="1" x14ac:dyDescent="0.2">
      <c r="A54" s="13">
        <v>50</v>
      </c>
      <c r="B54" s="22" t="s">
        <v>137</v>
      </c>
      <c r="C54" s="22" t="s">
        <v>134</v>
      </c>
      <c r="D54" s="13" t="s">
        <v>13</v>
      </c>
      <c r="E54" s="13">
        <v>1</v>
      </c>
      <c r="F54" s="7"/>
      <c r="G54" s="7"/>
      <c r="H54" s="9"/>
      <c r="I54" s="12" t="str">
        <f t="shared" si="0"/>
        <v/>
      </c>
    </row>
    <row r="55" spans="1:9" s="6" customFormat="1" ht="15" customHeight="1" x14ac:dyDescent="0.2">
      <c r="A55" s="13">
        <v>51</v>
      </c>
      <c r="B55" s="22" t="s">
        <v>139</v>
      </c>
      <c r="C55" s="22" t="s">
        <v>138</v>
      </c>
      <c r="D55" s="13" t="s">
        <v>13</v>
      </c>
      <c r="E55" s="13">
        <v>4</v>
      </c>
      <c r="F55" s="7"/>
      <c r="G55" s="7"/>
      <c r="H55" s="9"/>
      <c r="I55" s="12" t="str">
        <f t="shared" si="0"/>
        <v/>
      </c>
    </row>
    <row r="56" spans="1:9" s="6" customFormat="1" ht="15" customHeight="1" x14ac:dyDescent="0.2">
      <c r="A56" s="13">
        <v>52</v>
      </c>
      <c r="B56" s="22" t="s">
        <v>112</v>
      </c>
      <c r="C56" s="22" t="s">
        <v>140</v>
      </c>
      <c r="D56" s="13" t="s">
        <v>13</v>
      </c>
      <c r="E56" s="13">
        <v>1</v>
      </c>
      <c r="F56" s="7"/>
      <c r="G56" s="7"/>
      <c r="H56" s="9"/>
      <c r="I56" s="12" t="str">
        <f t="shared" si="0"/>
        <v/>
      </c>
    </row>
    <row r="57" spans="1:9" s="6" customFormat="1" ht="15" customHeight="1" x14ac:dyDescent="0.2">
      <c r="A57" s="13">
        <v>53</v>
      </c>
      <c r="B57" s="22" t="s">
        <v>143</v>
      </c>
      <c r="C57" s="22" t="s">
        <v>141</v>
      </c>
      <c r="D57" s="13" t="s">
        <v>13</v>
      </c>
      <c r="E57" s="13">
        <v>3</v>
      </c>
      <c r="F57" s="7"/>
      <c r="G57" s="7"/>
      <c r="H57" s="9"/>
      <c r="I57" s="12" t="str">
        <f t="shared" si="0"/>
        <v/>
      </c>
    </row>
    <row r="58" spans="1:9" s="6" customFormat="1" ht="15" customHeight="1" x14ac:dyDescent="0.2">
      <c r="A58" s="13">
        <v>54</v>
      </c>
      <c r="B58" s="22" t="s">
        <v>112</v>
      </c>
      <c r="C58" s="22" t="s">
        <v>142</v>
      </c>
      <c r="D58" s="13" t="s">
        <v>13</v>
      </c>
      <c r="E58" s="13">
        <v>1</v>
      </c>
      <c r="F58" s="7"/>
      <c r="G58" s="7"/>
      <c r="H58" s="9"/>
      <c r="I58" s="12" t="str">
        <f t="shared" si="0"/>
        <v/>
      </c>
    </row>
    <row r="59" spans="1:9" s="6" customFormat="1" ht="15" customHeight="1" x14ac:dyDescent="0.2">
      <c r="A59" s="13">
        <v>55</v>
      </c>
      <c r="B59" s="22" t="s">
        <v>151</v>
      </c>
      <c r="C59" s="22" t="s">
        <v>144</v>
      </c>
      <c r="D59" s="13" t="s">
        <v>13</v>
      </c>
      <c r="E59" s="13">
        <v>1</v>
      </c>
      <c r="F59" s="7"/>
      <c r="G59" s="7"/>
      <c r="H59" s="9"/>
      <c r="I59" s="12" t="str">
        <f t="shared" si="0"/>
        <v/>
      </c>
    </row>
    <row r="60" spans="1:9" s="6" customFormat="1" ht="15" customHeight="1" x14ac:dyDescent="0.2">
      <c r="A60" s="13">
        <v>56</v>
      </c>
      <c r="B60" s="22" t="s">
        <v>152</v>
      </c>
      <c r="C60" s="22" t="s">
        <v>145</v>
      </c>
      <c r="D60" s="13" t="s">
        <v>13</v>
      </c>
      <c r="E60" s="13">
        <v>1</v>
      </c>
      <c r="F60" s="7"/>
      <c r="G60" s="7"/>
      <c r="H60" s="9"/>
      <c r="I60" s="12" t="str">
        <f t="shared" ref="I60:I70" si="1">IF(ISBLANK(H60),"",(E60*H60))</f>
        <v/>
      </c>
    </row>
    <row r="61" spans="1:9" s="6" customFormat="1" ht="15" customHeight="1" x14ac:dyDescent="0.2">
      <c r="A61" s="13">
        <v>57</v>
      </c>
      <c r="B61" s="22" t="s">
        <v>152</v>
      </c>
      <c r="C61" s="22" t="s">
        <v>146</v>
      </c>
      <c r="D61" s="13" t="s">
        <v>13</v>
      </c>
      <c r="E61" s="13">
        <v>1</v>
      </c>
      <c r="F61" s="7"/>
      <c r="G61" s="7"/>
      <c r="H61" s="9"/>
      <c r="I61" s="12" t="str">
        <f t="shared" si="1"/>
        <v/>
      </c>
    </row>
    <row r="62" spans="1:9" s="6" customFormat="1" ht="15" customHeight="1" x14ac:dyDescent="0.2">
      <c r="A62" s="13">
        <v>58</v>
      </c>
      <c r="B62" s="22" t="s">
        <v>153</v>
      </c>
      <c r="C62" s="22" t="s">
        <v>147</v>
      </c>
      <c r="D62" s="13" t="s">
        <v>13</v>
      </c>
      <c r="E62" s="13">
        <v>1</v>
      </c>
      <c r="F62" s="7"/>
      <c r="G62" s="7"/>
      <c r="H62" s="9"/>
      <c r="I62" s="12" t="str">
        <f t="shared" si="1"/>
        <v/>
      </c>
    </row>
    <row r="63" spans="1:9" s="6" customFormat="1" ht="15" customHeight="1" x14ac:dyDescent="0.2">
      <c r="A63" s="13">
        <v>59</v>
      </c>
      <c r="B63" s="22" t="s">
        <v>154</v>
      </c>
      <c r="C63" s="22" t="s">
        <v>148</v>
      </c>
      <c r="D63" s="13" t="s">
        <v>13</v>
      </c>
      <c r="E63" s="13">
        <v>2</v>
      </c>
      <c r="F63" s="7"/>
      <c r="G63" s="7"/>
      <c r="H63" s="9"/>
      <c r="I63" s="12" t="str">
        <f t="shared" si="1"/>
        <v/>
      </c>
    </row>
    <row r="64" spans="1:9" s="6" customFormat="1" ht="15" customHeight="1" x14ac:dyDescent="0.2">
      <c r="A64" s="13">
        <v>60</v>
      </c>
      <c r="B64" s="22" t="s">
        <v>155</v>
      </c>
      <c r="C64" s="22" t="s">
        <v>149</v>
      </c>
      <c r="D64" s="13" t="s">
        <v>13</v>
      </c>
      <c r="E64" s="13">
        <v>2</v>
      </c>
      <c r="F64" s="7"/>
      <c r="G64" s="7"/>
      <c r="H64" s="9"/>
      <c r="I64" s="12" t="str">
        <f t="shared" si="1"/>
        <v/>
      </c>
    </row>
    <row r="65" spans="1:9" s="6" customFormat="1" ht="15" customHeight="1" x14ac:dyDescent="0.2">
      <c r="A65" s="13">
        <v>61</v>
      </c>
      <c r="B65" s="22" t="s">
        <v>156</v>
      </c>
      <c r="C65" s="22" t="s">
        <v>150</v>
      </c>
      <c r="D65" s="13" t="s">
        <v>13</v>
      </c>
      <c r="E65" s="13">
        <v>2</v>
      </c>
      <c r="F65" s="7"/>
      <c r="G65" s="7"/>
      <c r="H65" s="9"/>
      <c r="I65" s="12" t="str">
        <f t="shared" si="1"/>
        <v/>
      </c>
    </row>
    <row r="66" spans="1:9" s="6" customFormat="1" ht="15" customHeight="1" x14ac:dyDescent="0.2">
      <c r="A66" s="13">
        <v>62</v>
      </c>
      <c r="B66" s="22" t="s">
        <v>158</v>
      </c>
      <c r="C66" s="22" t="s">
        <v>157</v>
      </c>
      <c r="D66" s="13" t="s">
        <v>13</v>
      </c>
      <c r="E66" s="13">
        <v>3</v>
      </c>
      <c r="F66" s="7"/>
      <c r="G66" s="7"/>
      <c r="H66" s="9"/>
      <c r="I66" s="12" t="str">
        <f t="shared" si="1"/>
        <v/>
      </c>
    </row>
    <row r="67" spans="1:9" s="6" customFormat="1" ht="15" customHeight="1" x14ac:dyDescent="0.2">
      <c r="A67" s="13">
        <v>63</v>
      </c>
      <c r="B67" s="22" t="s">
        <v>161</v>
      </c>
      <c r="C67" s="22" t="s">
        <v>159</v>
      </c>
      <c r="D67" s="13" t="s">
        <v>13</v>
      </c>
      <c r="E67" s="13">
        <v>4</v>
      </c>
      <c r="F67" s="7"/>
      <c r="G67" s="7"/>
      <c r="H67" s="9"/>
      <c r="I67" s="12" t="str">
        <f t="shared" si="1"/>
        <v/>
      </c>
    </row>
    <row r="68" spans="1:9" s="6" customFormat="1" ht="15" customHeight="1" x14ac:dyDescent="0.2">
      <c r="A68" s="13">
        <v>64</v>
      </c>
      <c r="B68" s="22" t="s">
        <v>162</v>
      </c>
      <c r="C68" s="22" t="s">
        <v>160</v>
      </c>
      <c r="D68" s="13" t="s">
        <v>13</v>
      </c>
      <c r="E68" s="13">
        <v>2</v>
      </c>
      <c r="F68" s="7"/>
      <c r="G68" s="7"/>
      <c r="H68" s="9"/>
      <c r="I68" s="12" t="str">
        <f t="shared" si="1"/>
        <v/>
      </c>
    </row>
    <row r="69" spans="1:9" s="6" customFormat="1" ht="15" customHeight="1" x14ac:dyDescent="0.2">
      <c r="A69" s="13">
        <v>65</v>
      </c>
      <c r="B69" s="22" t="s">
        <v>164</v>
      </c>
      <c r="C69" s="22" t="s">
        <v>163</v>
      </c>
      <c r="D69" s="13" t="s">
        <v>13</v>
      </c>
      <c r="E69" s="13">
        <v>2</v>
      </c>
      <c r="F69" s="7"/>
      <c r="G69" s="7"/>
      <c r="H69" s="9"/>
      <c r="I69" s="12" t="str">
        <f t="shared" si="1"/>
        <v/>
      </c>
    </row>
    <row r="70" spans="1:9" s="6" customFormat="1" ht="15" customHeight="1" x14ac:dyDescent="0.2">
      <c r="A70" s="13">
        <v>66</v>
      </c>
      <c r="B70" s="22" t="s">
        <v>166</v>
      </c>
      <c r="C70" s="22" t="s">
        <v>165</v>
      </c>
      <c r="D70" s="13" t="s">
        <v>13</v>
      </c>
      <c r="E70" s="13">
        <v>2</v>
      </c>
      <c r="F70" s="7"/>
      <c r="G70" s="7"/>
      <c r="H70" s="9"/>
      <c r="I70" s="12" t="str">
        <f t="shared" si="1"/>
        <v/>
      </c>
    </row>
    <row r="71" spans="1:9" s="3" customFormat="1" ht="12.75" x14ac:dyDescent="0.25">
      <c r="A71" s="23" t="s">
        <v>40</v>
      </c>
      <c r="B71" s="23"/>
      <c r="C71" s="23"/>
      <c r="D71" s="23"/>
      <c r="E71" s="23"/>
      <c r="F71" s="23"/>
      <c r="G71" s="23"/>
      <c r="H71" s="23"/>
      <c r="I71" s="23"/>
    </row>
    <row r="72" spans="1:9" s="4" customFormat="1" ht="12.75" x14ac:dyDescent="0.2">
      <c r="A72" s="23" t="s">
        <v>41</v>
      </c>
      <c r="B72" s="23"/>
      <c r="C72" s="23"/>
      <c r="D72" s="23"/>
      <c r="E72" s="23"/>
      <c r="F72" s="23"/>
      <c r="G72" s="23"/>
      <c r="H72" s="23"/>
      <c r="I72" s="23"/>
    </row>
    <row r="73" spans="1:9" s="5" customFormat="1" ht="27" customHeight="1" x14ac:dyDescent="0.2">
      <c r="A73" s="23" t="s">
        <v>169</v>
      </c>
      <c r="B73" s="23"/>
      <c r="C73" s="23"/>
      <c r="D73" s="23"/>
      <c r="E73" s="23"/>
      <c r="F73" s="23"/>
      <c r="G73" s="23"/>
      <c r="H73" s="23"/>
      <c r="I73" s="23"/>
    </row>
    <row r="74" spans="1:9" s="6" customFormat="1" ht="12.75" x14ac:dyDescent="0.2">
      <c r="A74" s="18"/>
      <c r="B74" s="18"/>
      <c r="C74" s="19"/>
      <c r="D74" s="19"/>
      <c r="E74" s="19"/>
      <c r="F74" s="19"/>
      <c r="G74" s="19"/>
      <c r="H74" s="20"/>
      <c r="I74" s="20"/>
    </row>
    <row r="75" spans="1:9" s="1" customFormat="1" x14ac:dyDescent="0.25">
      <c r="A75" s="24" t="s">
        <v>0</v>
      </c>
      <c r="B75" s="24" t="s">
        <v>26</v>
      </c>
      <c r="C75" s="24" t="s">
        <v>30</v>
      </c>
      <c r="D75" s="24" t="s">
        <v>42</v>
      </c>
      <c r="E75" s="24" t="s">
        <v>27</v>
      </c>
      <c r="F75" s="24" t="s">
        <v>24</v>
      </c>
      <c r="G75" s="24" t="s">
        <v>31</v>
      </c>
      <c r="H75" s="25" t="s">
        <v>28</v>
      </c>
      <c r="I75" s="25" t="s">
        <v>29</v>
      </c>
    </row>
    <row r="76" spans="1:9" s="1" customFormat="1" ht="26.25" customHeight="1" x14ac:dyDescent="0.25">
      <c r="A76" s="24"/>
      <c r="B76" s="24"/>
      <c r="C76" s="24"/>
      <c r="D76" s="24"/>
      <c r="E76" s="24"/>
      <c r="F76" s="24"/>
      <c r="G76" s="24"/>
      <c r="H76" s="25"/>
      <c r="I76" s="25"/>
    </row>
    <row r="77" spans="1:9" s="2" customFormat="1" x14ac:dyDescent="0.25">
      <c r="A77" s="15">
        <v>1</v>
      </c>
      <c r="B77" s="15">
        <v>2</v>
      </c>
      <c r="C77" s="21">
        <v>3</v>
      </c>
      <c r="D77" s="15">
        <v>4</v>
      </c>
      <c r="E77" s="15">
        <v>6</v>
      </c>
      <c r="F77" s="15">
        <v>6</v>
      </c>
      <c r="G77" s="15">
        <v>7</v>
      </c>
      <c r="H77" s="15">
        <v>8</v>
      </c>
      <c r="I77" s="15">
        <v>9</v>
      </c>
    </row>
    <row r="78" spans="1:9" s="2" customFormat="1" ht="15.75" x14ac:dyDescent="0.25">
      <c r="A78" s="26" t="s">
        <v>35</v>
      </c>
      <c r="B78" s="26"/>
      <c r="C78" s="26"/>
      <c r="D78" s="26"/>
      <c r="E78" s="26"/>
      <c r="F78" s="26"/>
      <c r="G78" s="26"/>
      <c r="H78" s="26"/>
      <c r="I78" s="26"/>
    </row>
    <row r="79" spans="1:9" s="6" customFormat="1" ht="15" customHeight="1" x14ac:dyDescent="0.2">
      <c r="A79" s="13">
        <v>67</v>
      </c>
      <c r="B79" s="16" t="s">
        <v>32</v>
      </c>
      <c r="C79" s="13" t="s">
        <v>33</v>
      </c>
      <c r="D79" s="13" t="s">
        <v>22</v>
      </c>
      <c r="E79" s="17">
        <v>50</v>
      </c>
      <c r="F79" s="8"/>
      <c r="G79" s="8"/>
      <c r="H79" s="9"/>
      <c r="I79" s="12" t="str">
        <f>IF(ISBLANK(H79),"",(E79*H79))</f>
        <v/>
      </c>
    </row>
    <row r="80" spans="1:9" s="6" customFormat="1" ht="12.75" x14ac:dyDescent="0.2">
      <c r="A80" s="23" t="s">
        <v>39</v>
      </c>
      <c r="B80" s="23"/>
      <c r="C80" s="23"/>
      <c r="D80" s="23"/>
      <c r="E80" s="23"/>
      <c r="F80" s="23"/>
      <c r="G80" s="23"/>
      <c r="H80" s="23"/>
      <c r="I80" s="23"/>
    </row>
    <row r="81" spans="1:9" s="6" customFormat="1" ht="12.75" x14ac:dyDescent="0.2">
      <c r="A81" s="23" t="s">
        <v>167</v>
      </c>
      <c r="B81" s="23"/>
      <c r="C81" s="23"/>
      <c r="D81" s="23"/>
      <c r="E81" s="23"/>
      <c r="F81" s="23"/>
      <c r="G81" s="23"/>
      <c r="H81" s="23"/>
      <c r="I81" s="23"/>
    </row>
    <row r="82" spans="1:9" s="1" customFormat="1" ht="21.75" customHeight="1" x14ac:dyDescent="0.25">
      <c r="A82" s="23" t="s">
        <v>168</v>
      </c>
      <c r="B82" s="23"/>
      <c r="C82" s="23"/>
      <c r="D82" s="23"/>
      <c r="E82" s="23"/>
      <c r="F82" s="23"/>
      <c r="G82" s="23"/>
      <c r="H82" s="23"/>
      <c r="I82" s="23"/>
    </row>
    <row r="83" spans="1:9" s="1" customFormat="1" x14ac:dyDescent="0.25">
      <c r="A83"/>
      <c r="B83"/>
      <c r="C83"/>
      <c r="D83"/>
      <c r="E83"/>
      <c r="F83"/>
      <c r="G83"/>
      <c r="H83"/>
      <c r="I83"/>
    </row>
    <row r="84" spans="1:9" s="1" customFormat="1" ht="15" customHeight="1" x14ac:dyDescent="0.25">
      <c r="A84" s="24" t="s">
        <v>0</v>
      </c>
      <c r="B84" s="24" t="s">
        <v>26</v>
      </c>
      <c r="C84" s="24"/>
      <c r="D84" s="24"/>
      <c r="E84" s="24"/>
      <c r="F84" s="24" t="s">
        <v>42</v>
      </c>
      <c r="G84" s="24" t="s">
        <v>27</v>
      </c>
      <c r="H84" s="24" t="s">
        <v>28</v>
      </c>
      <c r="I84" s="24" t="s">
        <v>29</v>
      </c>
    </row>
    <row r="85" spans="1:9" s="1" customFormat="1" ht="25.5" customHeight="1" x14ac:dyDescent="0.25">
      <c r="A85" s="24"/>
      <c r="B85" s="24"/>
      <c r="C85" s="24"/>
      <c r="D85" s="24"/>
      <c r="E85" s="24"/>
      <c r="F85" s="24"/>
      <c r="G85" s="24"/>
      <c r="H85" s="24"/>
      <c r="I85" s="24"/>
    </row>
    <row r="86" spans="1:9" s="2" customFormat="1" x14ac:dyDescent="0.25">
      <c r="A86" s="15">
        <v>1</v>
      </c>
      <c r="B86" s="30">
        <v>2</v>
      </c>
      <c r="C86" s="30"/>
      <c r="D86" s="30"/>
      <c r="E86" s="30"/>
      <c r="F86" s="15">
        <v>3</v>
      </c>
      <c r="G86" s="15">
        <v>4</v>
      </c>
      <c r="H86" s="15">
        <v>5</v>
      </c>
      <c r="I86" s="15">
        <v>6</v>
      </c>
    </row>
    <row r="87" spans="1:9" s="2" customFormat="1" ht="15.75" x14ac:dyDescent="0.25">
      <c r="A87" s="26" t="s">
        <v>36</v>
      </c>
      <c r="B87" s="26"/>
      <c r="C87" s="26"/>
      <c r="D87" s="26"/>
      <c r="E87" s="26"/>
      <c r="F87" s="26"/>
      <c r="G87" s="26"/>
      <c r="H87" s="26"/>
      <c r="I87" s="26"/>
    </row>
    <row r="88" spans="1:9" s="6" customFormat="1" ht="15" customHeight="1" x14ac:dyDescent="0.2">
      <c r="A88" s="13">
        <v>68</v>
      </c>
      <c r="B88" s="27" t="s">
        <v>3</v>
      </c>
      <c r="C88" s="28"/>
      <c r="D88" s="28"/>
      <c r="E88" s="29"/>
      <c r="F88" s="13" t="s">
        <v>20</v>
      </c>
      <c r="G88" s="13">
        <v>1</v>
      </c>
      <c r="H88" s="9"/>
      <c r="I88" s="12" t="str">
        <f>IF(ISBLANK(H88),"",(G88*H88))</f>
        <v/>
      </c>
    </row>
    <row r="89" spans="1:9" s="6" customFormat="1" ht="12.75" x14ac:dyDescent="0.2">
      <c r="A89" s="13">
        <v>69</v>
      </c>
      <c r="B89" s="27" t="s">
        <v>4</v>
      </c>
      <c r="C89" s="28"/>
      <c r="D89" s="28"/>
      <c r="E89" s="29"/>
      <c r="F89" s="13" t="s">
        <v>20</v>
      </c>
      <c r="G89" s="13">
        <v>1</v>
      </c>
      <c r="H89" s="9"/>
      <c r="I89" s="12" t="str">
        <f t="shared" ref="I89:I91" si="2">IF(ISBLANK(H89),"",(G89*H89))</f>
        <v/>
      </c>
    </row>
    <row r="90" spans="1:9" s="6" customFormat="1" ht="12.75" x14ac:dyDescent="0.2">
      <c r="A90" s="13">
        <v>70</v>
      </c>
      <c r="B90" s="27" t="s">
        <v>5</v>
      </c>
      <c r="C90" s="28"/>
      <c r="D90" s="28"/>
      <c r="E90" s="29"/>
      <c r="F90" s="13" t="s">
        <v>20</v>
      </c>
      <c r="G90" s="13">
        <v>1</v>
      </c>
      <c r="H90" s="9"/>
      <c r="I90" s="12" t="str">
        <f t="shared" si="2"/>
        <v/>
      </c>
    </row>
    <row r="91" spans="1:9" s="6" customFormat="1" ht="12.75" x14ac:dyDescent="0.2">
      <c r="A91" s="13">
        <v>71</v>
      </c>
      <c r="B91" s="27" t="s">
        <v>6</v>
      </c>
      <c r="C91" s="28"/>
      <c r="D91" s="28"/>
      <c r="E91" s="29"/>
      <c r="F91" s="13" t="s">
        <v>20</v>
      </c>
      <c r="G91" s="13">
        <v>1</v>
      </c>
      <c r="H91" s="9"/>
      <c r="I91" s="12" t="str">
        <f t="shared" si="2"/>
        <v/>
      </c>
    </row>
    <row r="92" spans="1:9" s="1" customFormat="1" x14ac:dyDescent="0.25">
      <c r="A92"/>
      <c r="B92"/>
      <c r="C92"/>
      <c r="D92"/>
      <c r="E92"/>
      <c r="F92"/>
      <c r="G92"/>
      <c r="H92"/>
      <c r="I92"/>
    </row>
    <row r="93" spans="1:9" s="1" customFormat="1" ht="15" customHeight="1" x14ac:dyDescent="0.25">
      <c r="A93" s="31" t="s">
        <v>0</v>
      </c>
      <c r="B93" s="33" t="s">
        <v>26</v>
      </c>
      <c r="C93" s="34"/>
      <c r="D93" s="34"/>
      <c r="E93" s="35"/>
      <c r="F93" s="24" t="s">
        <v>42</v>
      </c>
      <c r="G93" s="31" t="s">
        <v>27</v>
      </c>
      <c r="H93" s="31" t="s">
        <v>28</v>
      </c>
      <c r="I93" s="31" t="s">
        <v>29</v>
      </c>
    </row>
    <row r="94" spans="1:9" s="1" customFormat="1" ht="26.25" customHeight="1" x14ac:dyDescent="0.25">
      <c r="A94" s="32"/>
      <c r="B94" s="36"/>
      <c r="C94" s="37"/>
      <c r="D94" s="37"/>
      <c r="E94" s="38"/>
      <c r="F94" s="24"/>
      <c r="G94" s="32"/>
      <c r="H94" s="32"/>
      <c r="I94" s="32"/>
    </row>
    <row r="95" spans="1:9" s="2" customFormat="1" x14ac:dyDescent="0.25">
      <c r="A95" s="15">
        <v>1</v>
      </c>
      <c r="B95" s="39">
        <v>2</v>
      </c>
      <c r="C95" s="40"/>
      <c r="D95" s="40"/>
      <c r="E95" s="41"/>
      <c r="F95" s="15">
        <v>3</v>
      </c>
      <c r="G95" s="15">
        <v>4</v>
      </c>
      <c r="H95" s="15">
        <v>5</v>
      </c>
      <c r="I95" s="15">
        <v>6</v>
      </c>
    </row>
    <row r="96" spans="1:9" s="2" customFormat="1" ht="15.75" x14ac:dyDescent="0.25">
      <c r="A96" s="42" t="s">
        <v>38</v>
      </c>
      <c r="B96" s="43"/>
      <c r="C96" s="43"/>
      <c r="D96" s="43"/>
      <c r="E96" s="43"/>
      <c r="F96" s="43"/>
      <c r="G96" s="43"/>
      <c r="H96" s="43"/>
      <c r="I96" s="44"/>
    </row>
    <row r="97" spans="1:9" s="6" customFormat="1" ht="15" customHeight="1" x14ac:dyDescent="0.2">
      <c r="A97" s="13">
        <v>72</v>
      </c>
      <c r="B97" s="27" t="s">
        <v>1</v>
      </c>
      <c r="C97" s="28"/>
      <c r="D97" s="28"/>
      <c r="E97" s="29"/>
      <c r="F97" s="13" t="s">
        <v>21</v>
      </c>
      <c r="G97" s="13">
        <v>50</v>
      </c>
      <c r="H97" s="9"/>
      <c r="I97" s="12" t="str">
        <f t="shared" ref="I97:I103" si="3">IF(ISBLANK(H97),"",(G97*H97))</f>
        <v/>
      </c>
    </row>
    <row r="98" spans="1:9" s="6" customFormat="1" ht="12.75" x14ac:dyDescent="0.2">
      <c r="A98" s="13">
        <v>73</v>
      </c>
      <c r="B98" s="27" t="s">
        <v>14</v>
      </c>
      <c r="C98" s="28"/>
      <c r="D98" s="28"/>
      <c r="E98" s="29"/>
      <c r="F98" s="13" t="s">
        <v>21</v>
      </c>
      <c r="G98" s="13">
        <v>100</v>
      </c>
      <c r="H98" s="9"/>
      <c r="I98" s="12" t="str">
        <f t="shared" si="3"/>
        <v/>
      </c>
    </row>
    <row r="99" spans="1:9" s="6" customFormat="1" ht="12.75" x14ac:dyDescent="0.2">
      <c r="A99" s="13">
        <v>74</v>
      </c>
      <c r="B99" s="27" t="s">
        <v>15</v>
      </c>
      <c r="C99" s="28"/>
      <c r="D99" s="28"/>
      <c r="E99" s="29"/>
      <c r="F99" s="13" t="s">
        <v>21</v>
      </c>
      <c r="G99" s="13">
        <v>200</v>
      </c>
      <c r="H99" s="9"/>
      <c r="I99" s="12" t="str">
        <f t="shared" si="3"/>
        <v/>
      </c>
    </row>
    <row r="100" spans="1:9" s="6" customFormat="1" ht="12.75" x14ac:dyDescent="0.2">
      <c r="A100" s="13">
        <v>75</v>
      </c>
      <c r="B100" s="27" t="s">
        <v>16</v>
      </c>
      <c r="C100" s="28"/>
      <c r="D100" s="28"/>
      <c r="E100" s="29"/>
      <c r="F100" s="13" t="s">
        <v>21</v>
      </c>
      <c r="G100" s="13">
        <v>80</v>
      </c>
      <c r="H100" s="9"/>
      <c r="I100" s="12" t="str">
        <f t="shared" si="3"/>
        <v/>
      </c>
    </row>
    <row r="101" spans="1:9" s="6" customFormat="1" ht="12.75" x14ac:dyDescent="0.2">
      <c r="A101" s="13">
        <v>76</v>
      </c>
      <c r="B101" s="27" t="s">
        <v>17</v>
      </c>
      <c r="C101" s="28"/>
      <c r="D101" s="28"/>
      <c r="E101" s="29"/>
      <c r="F101" s="13" t="s">
        <v>21</v>
      </c>
      <c r="G101" s="13">
        <v>20</v>
      </c>
      <c r="H101" s="9"/>
      <c r="I101" s="12" t="str">
        <f t="shared" si="3"/>
        <v/>
      </c>
    </row>
    <row r="102" spans="1:9" s="6" customFormat="1" ht="12.75" x14ac:dyDescent="0.2">
      <c r="A102" s="13">
        <v>77</v>
      </c>
      <c r="B102" s="27" t="s">
        <v>18</v>
      </c>
      <c r="C102" s="28"/>
      <c r="D102" s="28"/>
      <c r="E102" s="29"/>
      <c r="F102" s="13" t="s">
        <v>13</v>
      </c>
      <c r="G102" s="13">
        <v>20</v>
      </c>
      <c r="H102" s="9"/>
      <c r="I102" s="12" t="str">
        <f t="shared" si="3"/>
        <v/>
      </c>
    </row>
    <row r="103" spans="1:9" s="6" customFormat="1" ht="12.75" x14ac:dyDescent="0.2">
      <c r="A103" s="13">
        <v>78</v>
      </c>
      <c r="B103" s="27" t="s">
        <v>19</v>
      </c>
      <c r="C103" s="28"/>
      <c r="D103" s="28"/>
      <c r="E103" s="29"/>
      <c r="F103" s="13" t="s">
        <v>21</v>
      </c>
      <c r="G103" s="13">
        <v>5</v>
      </c>
      <c r="H103" s="9"/>
      <c r="I103" s="12" t="str">
        <f t="shared" si="3"/>
        <v/>
      </c>
    </row>
    <row r="104" spans="1:9" s="6" customFormat="1" ht="15" customHeight="1" x14ac:dyDescent="0.2">
      <c r="A104" s="45" t="s">
        <v>37</v>
      </c>
      <c r="B104" s="45"/>
      <c r="C104" s="45"/>
      <c r="D104" s="45"/>
      <c r="E104" s="45"/>
      <c r="F104" s="45"/>
      <c r="G104" s="45"/>
      <c r="H104" s="45"/>
      <c r="I104" s="10">
        <f>SUM(I5:I70,I79:I79,I88:I91,I97:I103)</f>
        <v>0</v>
      </c>
    </row>
    <row r="105" spans="1:9" s="1" customFormat="1" x14ac:dyDescent="0.25">
      <c r="A105"/>
      <c r="B105"/>
      <c r="C105"/>
      <c r="D105"/>
      <c r="E105"/>
      <c r="F105"/>
      <c r="G105"/>
      <c r="H105"/>
      <c r="I105"/>
    </row>
    <row r="106" spans="1:9" s="1" customFormat="1" x14ac:dyDescent="0.25">
      <c r="A106" s="11" t="s">
        <v>43</v>
      </c>
      <c r="B106"/>
      <c r="C106"/>
      <c r="D106"/>
      <c r="E106"/>
      <c r="F106"/>
      <c r="G106"/>
      <c r="H106"/>
      <c r="I106"/>
    </row>
    <row r="107" spans="1:9" s="1" customFormat="1" x14ac:dyDescent="0.25">
      <c r="A107" t="s">
        <v>44</v>
      </c>
      <c r="B107"/>
      <c r="C107"/>
      <c r="D107"/>
      <c r="E107"/>
      <c r="F107"/>
      <c r="G107"/>
      <c r="H107"/>
      <c r="I107"/>
    </row>
  </sheetData>
  <mergeCells count="53">
    <mergeCell ref="A104:H104"/>
    <mergeCell ref="B98:E98"/>
    <mergeCell ref="B99:E99"/>
    <mergeCell ref="B100:E100"/>
    <mergeCell ref="B101:E101"/>
    <mergeCell ref="B102:E102"/>
    <mergeCell ref="B103:E103"/>
    <mergeCell ref="G93:G94"/>
    <mergeCell ref="H93:H94"/>
    <mergeCell ref="I93:I94"/>
    <mergeCell ref="B95:E95"/>
    <mergeCell ref="A96:I96"/>
    <mergeCell ref="F93:F94"/>
    <mergeCell ref="B97:E97"/>
    <mergeCell ref="B90:E90"/>
    <mergeCell ref="B91:E91"/>
    <mergeCell ref="A93:A94"/>
    <mergeCell ref="B93:E94"/>
    <mergeCell ref="B89:E89"/>
    <mergeCell ref="I75:I76"/>
    <mergeCell ref="A78:I78"/>
    <mergeCell ref="A80:I80"/>
    <mergeCell ref="A81:I81"/>
    <mergeCell ref="A82:I82"/>
    <mergeCell ref="A84:A85"/>
    <mergeCell ref="B84:E85"/>
    <mergeCell ref="F84:F85"/>
    <mergeCell ref="G84:G85"/>
    <mergeCell ref="H84:H85"/>
    <mergeCell ref="I84:I85"/>
    <mergeCell ref="B86:E86"/>
    <mergeCell ref="A87:I87"/>
    <mergeCell ref="B88:E88"/>
    <mergeCell ref="A73:I73"/>
    <mergeCell ref="A75:A76"/>
    <mergeCell ref="B75:B76"/>
    <mergeCell ref="C75:C76"/>
    <mergeCell ref="D75:D76"/>
    <mergeCell ref="E75:E76"/>
    <mergeCell ref="F75:F76"/>
    <mergeCell ref="G75:G76"/>
    <mergeCell ref="H75:H76"/>
    <mergeCell ref="A72:I72"/>
    <mergeCell ref="A1:A2"/>
    <mergeCell ref="B1:B2"/>
    <mergeCell ref="C1:C2"/>
    <mergeCell ref="D1:D2"/>
    <mergeCell ref="E1:E2"/>
    <mergeCell ref="F1:G1"/>
    <mergeCell ref="H1:H2"/>
    <mergeCell ref="I1:I2"/>
    <mergeCell ref="A4:I4"/>
    <mergeCell ref="A71:I71"/>
  </mergeCells>
  <conditionalFormatting sqref="H5:H70 F79:H79">
    <cfRule type="containsBlanks" dxfId="2" priority="3">
      <formula>LEN(TRIM(F5))=0</formula>
    </cfRule>
  </conditionalFormatting>
  <conditionalFormatting sqref="H88:H91">
    <cfRule type="containsBlanks" dxfId="1" priority="2">
      <formula>LEN(TRIM(H88))=0</formula>
    </cfRule>
  </conditionalFormatting>
  <conditionalFormatting sqref="H97:H103">
    <cfRule type="containsBlanks" dxfId="0" priority="1">
      <formula>LEN(TRIM(H97))=0</formula>
    </cfRule>
  </conditionalFormatting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</dc:creator>
  <cp:lastModifiedBy>Gjirlić Petra</cp:lastModifiedBy>
  <cp:lastPrinted>2026-08-27T11:44:46Z</cp:lastPrinted>
  <dcterms:created xsi:type="dcterms:W3CDTF">2013-03-22T14:35:43Z</dcterms:created>
  <dcterms:modified xsi:type="dcterms:W3CDTF">2026-09-15T09:11:56Z</dcterms:modified>
</cp:coreProperties>
</file>