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cst.kdu.grad-rijeka.hr\Čistoća\JAVNA NABAVA\2026\RADOVI_PEHLIN\2. Analiza tržišta\"/>
    </mc:Choice>
  </mc:AlternateContent>
  <xr:revisionPtr revIDLastSave="0" documentId="13_ncr:1_{A0B740B6-8CB3-4577-84B4-FA895379C4A0}" xr6:coauthVersionLast="47" xr6:coauthVersionMax="47" xr10:uidLastSave="{00000000-0000-0000-0000-000000000000}"/>
  <bookViews>
    <workbookView xWindow="-120" yWindow="-120" windowWidth="29040" windowHeight="15840" xr2:uid="{9C0C9D6D-B55D-49D9-87F7-BE827CF2B37C}"/>
  </bookViews>
  <sheets>
    <sheet name="Sheet1" sheetId="2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6" i="2"/>
  <c r="F7" i="2"/>
  <c r="F8" i="2"/>
  <c r="F9" i="2"/>
  <c r="F10" i="2"/>
  <c r="F5" i="2"/>
  <c r="F11" i="2" l="1"/>
  <c r="F13" i="2" s="1"/>
</calcChain>
</file>

<file path=xl/sharedStrings.xml><?xml version="1.0" encoding="utf-8"?>
<sst xmlns="http://schemas.openxmlformats.org/spreadsheetml/2006/main" count="23" uniqueCount="19">
  <si>
    <t>NAZIV USLUGE</t>
  </si>
  <si>
    <t>SVEUKUPNO (bez PDV-a)</t>
  </si>
  <si>
    <t>m2</t>
  </si>
  <si>
    <t>1.1. Pripremni radovi - čišćenje i nivelacija terena, uklanjanje raslinja i eventualnog otpada s površine predviđene za asfaltiranje</t>
  </si>
  <si>
    <t>1.2.Strojni široki površinski iskop tla s utovarom u prijevozno sredstvo, u materijalu C kategorije, u sraslom stanju. Obračun po m3 iskopanog materijala u sraslom stanju. U cijenu uračunat i odvoz materijala na deponij koji osigurava izvođač radova. Prosječna debljina iskopa je 10 cm.</t>
  </si>
  <si>
    <t>1.3. Nabava, doprema i ugradnja tamponskog sloja (tucanik, drobljeni kamen) - minimalna debljina 20 cm, uključuje zbijanje do potrebne nosivosti (modul zbijenosti Me=100MN/m2)</t>
  </si>
  <si>
    <t>1.4. Ugradnja bitumeniziranog nosivog asfaltnog sloja (BNS 16)  - debljina min. 6 cm</t>
  </si>
  <si>
    <r>
      <t>1.5.Ugradnja završnog asfaltnog sloja (habajući sloj AB 11) - debljina min. 4 cm</t>
    </r>
    <r>
      <rPr>
        <b/>
        <sz val="11"/>
        <color theme="1"/>
        <rFont val="Arial"/>
        <family val="2"/>
        <charset val="238"/>
      </rPr>
      <t xml:space="preserve"> </t>
    </r>
  </si>
  <si>
    <t>m3</t>
  </si>
  <si>
    <t>Ukupno 1. asfaltiranje (bez PDV-a)</t>
  </si>
  <si>
    <t>1.	Asfaltiranje površine</t>
  </si>
  <si>
    <t>m</t>
  </si>
  <si>
    <t>2. Nabava i ugradnja gotovih dvoslojnih cestovnih rubnjaka MB 40 ili MB 50 dimenzija 18 x 25 x 100 cm u sloju betona MB 20, jedinična cijena obuhvaća svu potrošnju, rad, materijale, pripremne radnje niveliranja, rezanja, zalijevanja i obrade spojeva cementnim mortom, obračun po metru dužnom 85 m</t>
  </si>
  <si>
    <t>JEDINICA 
MJERE</t>
  </si>
  <si>
    <t>OKVIRNA
KOLIČINA</t>
  </si>
  <si>
    <t>JEDINIČNA CIJENA 
EUR bez PDV-A</t>
  </si>
  <si>
    <t>UKUPNA CIJENA
EUR bez PDV-a</t>
  </si>
  <si>
    <t>NAPOMENA: Zainteresirani izvođači radova mogu se najaviti te obići lokaciju i izvršiti uvid postojećeg stanja</t>
  </si>
  <si>
    <t xml:space="preserve">TROŠKOVNIK 
Izvođenje radova na asfaltiranju platoa površine 3.400 m2 te površinski iskop i nasipavanje prostora 85 × 1 × 0,5 m u Reciklažnom dvorištu Pehlin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</si>
</sst>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3" fontId="1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6" fillId="3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/>
    </xf>
    <xf numFmtId="4" fontId="0" fillId="0" borderId="0" xfId="0" applyNumberFormat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1DC62-1C25-44D8-9D0C-776A6B232345}">
  <dimension ref="A1:G21"/>
  <sheetViews>
    <sheetView tabSelected="1" view="pageBreakPreview" zoomScale="60" zoomScaleNormal="70" workbookViewId="0">
      <selection activeCell="H7" sqref="H7"/>
    </sheetView>
  </sheetViews>
  <sheetFormatPr defaultRowHeight="15" x14ac:dyDescent="0.25"/>
  <cols>
    <col min="1" max="1" width="15.5703125" customWidth="1"/>
    <col min="2" max="2" width="31.140625" customWidth="1"/>
    <col min="3" max="3" width="18.85546875" customWidth="1"/>
    <col min="4" max="4" width="10.85546875" customWidth="1"/>
    <col min="5" max="5" width="22.5703125" style="15" customWidth="1"/>
    <col min="6" max="6" width="21.42578125" style="13" customWidth="1"/>
  </cols>
  <sheetData>
    <row r="1" spans="1:6" x14ac:dyDescent="0.25">
      <c r="A1" s="2"/>
      <c r="B1" s="2"/>
      <c r="C1" s="2"/>
      <c r="D1" s="2"/>
      <c r="E1" s="3"/>
      <c r="F1" s="9"/>
    </row>
    <row r="2" spans="1:6" ht="48" customHeight="1" x14ac:dyDescent="0.25">
      <c r="A2" s="16" t="s">
        <v>18</v>
      </c>
      <c r="B2" s="17"/>
      <c r="C2" s="17"/>
      <c r="D2" s="17"/>
      <c r="E2" s="17"/>
      <c r="F2" s="17"/>
    </row>
    <row r="4" spans="1:6" ht="35.25" customHeight="1" x14ac:dyDescent="0.25">
      <c r="A4" s="19" t="s">
        <v>0</v>
      </c>
      <c r="B4" s="20"/>
      <c r="C4" s="6" t="s">
        <v>13</v>
      </c>
      <c r="D4" s="6" t="s">
        <v>14</v>
      </c>
      <c r="E4" s="6" t="s">
        <v>15</v>
      </c>
      <c r="F4" s="10" t="s">
        <v>16</v>
      </c>
    </row>
    <row r="5" spans="1:6" ht="32.25" customHeight="1" x14ac:dyDescent="0.25">
      <c r="A5" s="21" t="s">
        <v>10</v>
      </c>
      <c r="B5" s="22"/>
      <c r="C5" s="1" t="s">
        <v>2</v>
      </c>
      <c r="D5" s="4">
        <v>3400</v>
      </c>
      <c r="E5" s="14"/>
      <c r="F5" s="11">
        <f>D5*E5</f>
        <v>0</v>
      </c>
    </row>
    <row r="6" spans="1:6" ht="99" customHeight="1" x14ac:dyDescent="0.25">
      <c r="A6" s="21" t="s">
        <v>3</v>
      </c>
      <c r="B6" s="22"/>
      <c r="C6" s="1" t="s">
        <v>2</v>
      </c>
      <c r="D6" s="4">
        <v>3400</v>
      </c>
      <c r="E6" s="14"/>
      <c r="F6" s="11">
        <f t="shared" ref="F6:F10" si="0">D6*E6</f>
        <v>0</v>
      </c>
    </row>
    <row r="7" spans="1:6" ht="99" customHeight="1" x14ac:dyDescent="0.25">
      <c r="A7" s="24" t="s">
        <v>4</v>
      </c>
      <c r="B7" s="24"/>
      <c r="C7" s="1" t="s">
        <v>8</v>
      </c>
      <c r="D7" s="4">
        <v>340</v>
      </c>
      <c r="E7" s="14"/>
      <c r="F7" s="11">
        <f t="shared" si="0"/>
        <v>0</v>
      </c>
    </row>
    <row r="8" spans="1:6" ht="99" customHeight="1" x14ac:dyDescent="0.25">
      <c r="A8" s="24" t="s">
        <v>5</v>
      </c>
      <c r="B8" s="24"/>
      <c r="C8" s="1" t="s">
        <v>8</v>
      </c>
      <c r="D8" s="4">
        <v>680</v>
      </c>
      <c r="E8" s="14"/>
      <c r="F8" s="11">
        <f t="shared" si="0"/>
        <v>0</v>
      </c>
    </row>
    <row r="9" spans="1:6" ht="99" customHeight="1" x14ac:dyDescent="0.25">
      <c r="A9" s="24" t="s">
        <v>6</v>
      </c>
      <c r="B9" s="24"/>
      <c r="C9" s="1" t="s">
        <v>2</v>
      </c>
      <c r="D9" s="4">
        <v>3400</v>
      </c>
      <c r="E9" s="14"/>
      <c r="F9" s="11">
        <f t="shared" si="0"/>
        <v>0</v>
      </c>
    </row>
    <row r="10" spans="1:6" ht="99" customHeight="1" x14ac:dyDescent="0.25">
      <c r="A10" s="24" t="s">
        <v>7</v>
      </c>
      <c r="B10" s="24"/>
      <c r="C10" s="1" t="s">
        <v>2</v>
      </c>
      <c r="D10" s="4">
        <v>3400</v>
      </c>
      <c r="E10" s="14"/>
      <c r="F10" s="11">
        <f t="shared" si="0"/>
        <v>0</v>
      </c>
    </row>
    <row r="11" spans="1:6" ht="53.25" customHeight="1" x14ac:dyDescent="0.25">
      <c r="A11" s="25" t="s">
        <v>9</v>
      </c>
      <c r="B11" s="26"/>
      <c r="C11" s="26"/>
      <c r="D11" s="26"/>
      <c r="E11" s="27"/>
      <c r="F11" s="11">
        <f>SUM(F5:F10)</f>
        <v>0</v>
      </c>
    </row>
    <row r="12" spans="1:6" ht="109.5" customHeight="1" x14ac:dyDescent="0.25">
      <c r="A12" s="24" t="s">
        <v>12</v>
      </c>
      <c r="B12" s="24"/>
      <c r="C12" s="7" t="s">
        <v>11</v>
      </c>
      <c r="D12" s="7">
        <v>85</v>
      </c>
      <c r="E12" s="7"/>
      <c r="F12" s="11">
        <f>D12*E12</f>
        <v>0</v>
      </c>
    </row>
    <row r="13" spans="1:6" x14ac:dyDescent="0.25">
      <c r="A13" s="23" t="s">
        <v>1</v>
      </c>
      <c r="B13" s="23"/>
      <c r="C13" s="23"/>
      <c r="D13" s="23"/>
      <c r="E13" s="23"/>
      <c r="F13" s="12">
        <f>F11+F12</f>
        <v>0</v>
      </c>
    </row>
    <row r="15" spans="1:6" x14ac:dyDescent="0.25">
      <c r="A15" s="5" t="s">
        <v>17</v>
      </c>
      <c r="B15" s="5"/>
      <c r="C15" s="5"/>
      <c r="D15" s="5"/>
      <c r="E15" s="8"/>
    </row>
    <row r="17" spans="3:7" x14ac:dyDescent="0.25">
      <c r="C17" s="3"/>
      <c r="D17" s="2"/>
      <c r="E17" s="18"/>
      <c r="F17" s="18"/>
      <c r="G17" s="18"/>
    </row>
    <row r="21" spans="3:7" x14ac:dyDescent="0.25">
      <c r="F21"/>
    </row>
  </sheetData>
  <mergeCells count="12">
    <mergeCell ref="A2:F2"/>
    <mergeCell ref="E17:G17"/>
    <mergeCell ref="A4:B4"/>
    <mergeCell ref="A5:B5"/>
    <mergeCell ref="A13:E13"/>
    <mergeCell ref="A6:B6"/>
    <mergeCell ref="A7:B7"/>
    <mergeCell ref="A8:B8"/>
    <mergeCell ref="A9:B9"/>
    <mergeCell ref="A10:B10"/>
    <mergeCell ref="A11:E11"/>
    <mergeCell ref="A12:B1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 Cistoca</dc:creator>
  <cp:lastModifiedBy>Pulić Draženka</cp:lastModifiedBy>
  <cp:lastPrinted>2026-09-11T09:33:26Z</cp:lastPrinted>
  <dcterms:created xsi:type="dcterms:W3CDTF">2026-09-07T11:28:43Z</dcterms:created>
  <dcterms:modified xsi:type="dcterms:W3CDTF">2026-09-11T09:35:35Z</dcterms:modified>
</cp:coreProperties>
</file>