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s-cst.kdu.grad-rijeka.hr\Čistoća\JAVNA NABAVA\2026\E-MV 033 - SERVIS BUCHER\1. Analiza tržišta\"/>
    </mc:Choice>
  </mc:AlternateContent>
  <xr:revisionPtr revIDLastSave="0" documentId="13_ncr:1_{836556DE-2071-4257-A278-757EBBEC33BA}" xr6:coauthVersionLast="47" xr6:coauthVersionMax="47" xr10:uidLastSave="{00000000-0000-0000-0000-000000000000}"/>
  <bookViews>
    <workbookView xWindow="-120" yWindow="-120" windowWidth="29040" windowHeight="15840" xr2:uid="{2932E3FE-BD9A-485A-BFA6-FED7AAD3B414}"/>
  </bookViews>
  <sheets>
    <sheet name="Sheet1" sheetId="1" r:id="rId1"/>
  </sheets>
  <definedNames>
    <definedName name="_xlnm.Print_Area" localSheetId="0">Sheet1!$A$1:$J$84</definedName>
  </definedNames>
  <calcPr calcId="191029"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81" i="1" l="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 i="1"/>
</calcChain>
</file>

<file path=xl/sharedStrings.xml><?xml version="1.0" encoding="utf-8"?>
<sst xmlns="http://schemas.openxmlformats.org/spreadsheetml/2006/main" count="234" uniqueCount="163">
  <si>
    <t>Red.br.</t>
  </si>
  <si>
    <r>
      <t xml:space="preserve">Naziv artikla
</t>
    </r>
    <r>
      <rPr>
        <b/>
        <sz val="10"/>
        <color indexed="10"/>
        <rFont val="Arial"/>
        <family val="2"/>
        <charset val="238"/>
      </rPr>
      <t/>
    </r>
  </si>
  <si>
    <t>Kataloški broj</t>
  </si>
  <si>
    <t>Skl. Broj</t>
  </si>
  <si>
    <t>Jednakovrijedno</t>
  </si>
  <si>
    <t>Okvirna količina</t>
  </si>
  <si>
    <t>Proizvođač</t>
  </si>
  <si>
    <t>Ukupno bez PDV-a</t>
  </si>
  <si>
    <t>Filter ulja motora</t>
  </si>
  <si>
    <t>17953956-0</t>
  </si>
  <si>
    <t>Filtera goriva</t>
  </si>
  <si>
    <t>17953958-0</t>
  </si>
  <si>
    <t>Predfilter goriva</t>
  </si>
  <si>
    <t>17954467-0</t>
  </si>
  <si>
    <t>Filter zraka</t>
  </si>
  <si>
    <t>17953946-0</t>
  </si>
  <si>
    <t>Predfilter zraka</t>
  </si>
  <si>
    <t>17953945-0</t>
  </si>
  <si>
    <t>Brtva čepa kartera</t>
  </si>
  <si>
    <t xml:space="preserve"> 17953960-0</t>
  </si>
  <si>
    <t>Brtva poklopca ventila</t>
  </si>
  <si>
    <t>17954354-0</t>
  </si>
  <si>
    <t xml:space="preserve">Filter uljnih para </t>
  </si>
  <si>
    <t>17954036-0</t>
  </si>
  <si>
    <t>Ventil filtera uljnih para</t>
  </si>
  <si>
    <t>17954621-0</t>
  </si>
  <si>
    <t>Remen motora</t>
  </si>
  <si>
    <t>7018691</t>
  </si>
  <si>
    <t>Filter spremnika hidraulike ulja veliki</t>
  </si>
  <si>
    <t>09552141-0</t>
  </si>
  <si>
    <t>Filter spremnika hidraulike ulja mali</t>
  </si>
  <si>
    <t>7005390</t>
  </si>
  <si>
    <t>Filter ventilacije - odzračni</t>
  </si>
  <si>
    <t>09552142-0</t>
  </si>
  <si>
    <t>Ad blue filter</t>
  </si>
  <si>
    <t>17953982-0</t>
  </si>
  <si>
    <t>Filter kabine</t>
  </si>
  <si>
    <t>7039725</t>
  </si>
  <si>
    <t>Filter kabina - mali - gb 20</t>
  </si>
  <si>
    <t>09552170-0</t>
  </si>
  <si>
    <t>Hidraulični konektor</t>
  </si>
  <si>
    <t>09313182-0</t>
  </si>
  <si>
    <t xml:space="preserve">Ventilator hidrauličnog sistema </t>
  </si>
  <si>
    <t>09558210-0</t>
  </si>
  <si>
    <t>7049443</t>
  </si>
  <si>
    <t>17952441-0</t>
  </si>
  <si>
    <t xml:space="preserve">Toplinska izolacija </t>
  </si>
  <si>
    <t>15059961-0</t>
  </si>
  <si>
    <t xml:space="preserve">Temperaturni senzor / prekidač </t>
  </si>
  <si>
    <t>48-380</t>
  </si>
  <si>
    <t xml:space="preserve">Prednja maska vozila </t>
  </si>
  <si>
    <t>7047714</t>
  </si>
  <si>
    <t>Posuda tekućine za pranje stakla</t>
  </si>
  <si>
    <t>7047189</t>
  </si>
  <si>
    <t>Led radno svijetlo</t>
  </si>
  <si>
    <t>09300529-0</t>
  </si>
  <si>
    <t>Kratko/dugo svijetlo</t>
  </si>
  <si>
    <t>09300044-0</t>
  </si>
  <si>
    <t>Žmigavac stražnji (lijevi i desni)</t>
  </si>
  <si>
    <t>7040729</t>
  </si>
  <si>
    <t>Mlaznice za vodu - komplet</t>
  </si>
  <si>
    <t>09606101-0</t>
  </si>
  <si>
    <t>7041673</t>
  </si>
  <si>
    <t>Žmigavci prednji</t>
  </si>
  <si>
    <t>09300098-0</t>
  </si>
  <si>
    <t>Nox senzor</t>
  </si>
  <si>
    <t>7031011</t>
  </si>
  <si>
    <t>Pumpa vode</t>
  </si>
  <si>
    <t>17953954-0</t>
  </si>
  <si>
    <t xml:space="preserve">Brtva pumpe vode </t>
  </si>
  <si>
    <t>17953955-0</t>
  </si>
  <si>
    <t>Klizač remena desni</t>
  </si>
  <si>
    <t>17954578-0</t>
  </si>
  <si>
    <t>Klizač remena lijevi</t>
  </si>
  <si>
    <t>17954204-0</t>
  </si>
  <si>
    <t xml:space="preserve">Natezač remena </t>
  </si>
  <si>
    <t>17954199-0</t>
  </si>
  <si>
    <t>Klizač remena gornji</t>
  </si>
  <si>
    <t>7018475</t>
  </si>
  <si>
    <t>Ležaj i nosač ventilatora</t>
  </si>
  <si>
    <t>17954466-0</t>
  </si>
  <si>
    <t>7039741</t>
  </si>
  <si>
    <t xml:space="preserve">Ruke brisača </t>
  </si>
  <si>
    <t>Dvostruka cijev centralnog podmazivanja</t>
  </si>
  <si>
    <t>17950537-0</t>
  </si>
  <si>
    <t>Konektor cijevi podmazivanja 17950569-0</t>
  </si>
  <si>
    <t>17950569-0</t>
  </si>
  <si>
    <t xml:space="preserve">Konusni dio cijevi podmazivanja </t>
  </si>
  <si>
    <t>09518573-0</t>
  </si>
  <si>
    <t>Montažni set za prirubnicu četke</t>
  </si>
  <si>
    <t>7051072</t>
  </si>
  <si>
    <t xml:space="preserve">Spojnica kutna </t>
  </si>
  <si>
    <t>09593156-0</t>
  </si>
  <si>
    <t>Set za reparaciju Marco pumpe tehničke  vode</t>
  </si>
  <si>
    <t>09606026-0</t>
  </si>
  <si>
    <t>Ulje motora ACEA E6 10W-40</t>
  </si>
  <si>
    <t>Ulje visokotlačne pumpe vode SAE90 GL-4</t>
  </si>
  <si>
    <t>Antifriz ethylene glycol ASTM D 3306</t>
  </si>
  <si>
    <t>Stražnje svijetlo za vožnju u nazad</t>
  </si>
  <si>
    <t>Far</t>
  </si>
  <si>
    <t>Radni sat</t>
  </si>
  <si>
    <t>Ukupna cijena ponude bez PDV-a</t>
  </si>
  <si>
    <t>Jedinična cijena bez PDV-a</t>
  </si>
  <si>
    <t>Servis i popravak radnih strojeva Bucher</t>
  </si>
  <si>
    <t>TROŠKOVNIK za predmet nabave:</t>
  </si>
  <si>
    <t>Jed. mjere</t>
  </si>
  <si>
    <t>l</t>
  </si>
  <si>
    <t>kom</t>
  </si>
  <si>
    <t>sklop</t>
  </si>
  <si>
    <t>set</t>
  </si>
  <si>
    <t xml:space="preserve">Ventil y1 </t>
  </si>
  <si>
    <t>Svitak elektromagnetskog ventila y1</t>
  </si>
  <si>
    <t>17952439-0</t>
  </si>
  <si>
    <t>Svitak elektromagnetskog ventila y2</t>
  </si>
  <si>
    <t>Ventil y2</t>
  </si>
  <si>
    <t>7049422</t>
  </si>
  <si>
    <t>Ulje bočnog prijenosa i reduktora  ulje za zupčaste; prijenosnike GL5 sa LS aditivom 80W-90</t>
  </si>
  <si>
    <t>Ulje mjenjača ISO VG 220,  ISO 6743-6 and ISO 12925-1:
CKC/CKD/CKE/(CKS)/CKT</t>
  </si>
  <si>
    <t>sat</t>
  </si>
  <si>
    <t>3</t>
  </si>
  <si>
    <t>4</t>
  </si>
  <si>
    <t>5</t>
  </si>
  <si>
    <t>6</t>
  </si>
  <si>
    <t>Za stavke pod rednim brojevima 1., 2., 3., 4. i 21. potrebno je ispuniti stupce 4. i 5.
Za sve ostale stavke troškovnika, u stupac 4. upisati kataloški broj jednakovrijednog prozvoda ili novi kataloški broj ukoliko je došlo do promjene kataloškog broja iz stupca 3.</t>
  </si>
  <si>
    <t>NAPOMENA:  S obzirom da, zbog prirode predmeta nabave nije moguće odrediti sve potrebne stavke putem troškovnika, Naručitelj će stavke koje nisu određene troškovnikom povlačiti iz objedinjenog iznosa, po cijenama iz službenog cjenika gospodarskog subjekta s kojim će se zaključiti ugovor. Objedinjeni iznos odnosi se na moguća ukupna plaćanja bez poreza na dodanu vrijednost tijekom izvršenja ugovora koja ne smiju prelaziti 20% procijenjene vrijednosti nabave.</t>
  </si>
  <si>
    <t>Pumpa vode verzija 3</t>
  </si>
  <si>
    <t>09602505-0</t>
  </si>
  <si>
    <t>Ležaj kotača</t>
  </si>
  <si>
    <t>Semering bočnog prijenosa</t>
  </si>
  <si>
    <t>17954265-0</t>
  </si>
  <si>
    <t xml:space="preserve">Plinski cilindar (amortizer) četke </t>
  </si>
  <si>
    <t>15059405-0</t>
  </si>
  <si>
    <t>Opruga četke</t>
  </si>
  <si>
    <t>Vijak opruge četke</t>
  </si>
  <si>
    <t>15055671-1</t>
  </si>
  <si>
    <t>7077535</t>
  </si>
  <si>
    <t>92097404-0</t>
  </si>
  <si>
    <t>Tlačni prekidač parkirne kočnice</t>
  </si>
  <si>
    <t>15054643-2</t>
  </si>
  <si>
    <t>Senzor NH3</t>
  </si>
  <si>
    <t>7031012</t>
  </si>
  <si>
    <t>17954307-0</t>
  </si>
  <si>
    <t>Ventil za prljavu vodu</t>
  </si>
  <si>
    <t>09518820-0</t>
  </si>
  <si>
    <t>upravljačka palica</t>
  </si>
  <si>
    <t>17954461-0</t>
  </si>
  <si>
    <t>Krajnik spone pednja osovina</t>
  </si>
  <si>
    <t>Krajnik spone zadnja osovina</t>
  </si>
  <si>
    <t>17954295-0</t>
  </si>
  <si>
    <t>17954311-0</t>
  </si>
  <si>
    <t xml:space="preserve">Zupčanik planetarni set </t>
  </si>
  <si>
    <t>17954263-0</t>
  </si>
  <si>
    <t>vijak planetara</t>
  </si>
  <si>
    <t>92151065-0</t>
  </si>
  <si>
    <t>Spona krajnika</t>
  </si>
  <si>
    <t>17954305-0</t>
  </si>
  <si>
    <t xml:space="preserve">ležaj kotača </t>
  </si>
  <si>
    <t>09578051-0</t>
  </si>
  <si>
    <t xml:space="preserve">Zupčanik centralni - pogonski </t>
  </si>
  <si>
    <t>17954284-0</t>
  </si>
  <si>
    <t>O ring</t>
  </si>
  <si>
    <t>17954266-0</t>
  </si>
  <si>
    <t>Evidencijski broj nabave: E-MV 033/26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</si>
</sst>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238"/>
      <scheme val="minor"/>
    </font>
    <font>
      <sz val="10"/>
      <color theme="1"/>
      <name val="Arial"/>
      <family val="2"/>
      <charset val="238"/>
    </font>
    <font>
      <sz val="10"/>
      <name val="Arial"/>
      <family val="2"/>
      <charset val="238"/>
    </font>
    <font>
      <sz val="10"/>
      <color indexed="8"/>
      <name val="Arial"/>
      <family val="2"/>
      <charset val="238"/>
    </font>
    <font>
      <b/>
      <sz val="10"/>
      <color indexed="8"/>
      <name val="Arial"/>
      <family val="2"/>
      <charset val="238"/>
    </font>
    <font>
      <b/>
      <sz val="12"/>
      <color indexed="8"/>
      <name val="Arial"/>
      <family val="2"/>
      <charset val="238"/>
    </font>
    <font>
      <b/>
      <sz val="10"/>
      <name val="Arial"/>
      <family val="2"/>
      <charset val="238"/>
    </font>
    <font>
      <b/>
      <sz val="10"/>
      <color indexed="10"/>
      <name val="Arial"/>
      <family val="2"/>
      <charset val="238"/>
    </font>
    <font>
      <sz val="10"/>
      <color rgb="FF000000"/>
      <name val="Open Sans"/>
      <family val="2"/>
    </font>
    <font>
      <sz val="8"/>
      <name val="Arial"/>
      <family val="2"/>
      <charset val="238"/>
    </font>
    <font>
      <sz val="8"/>
      <color indexed="8"/>
      <name val="Arial"/>
      <family val="2"/>
      <charset val="238"/>
    </font>
    <font>
      <b/>
      <sz val="8"/>
      <color indexed="8"/>
      <name val="Arial"/>
      <family val="2"/>
      <charset val="238"/>
    </font>
    <font>
      <b/>
      <sz val="18"/>
      <color indexed="8"/>
      <name val="Arial"/>
      <family val="2"/>
      <charset val="238"/>
    </font>
    <font>
      <sz val="9"/>
      <name val="Arial"/>
      <family val="2"/>
      <charset val="23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64"/>
      </top>
      <bottom style="thin">
        <color indexed="64"/>
      </bottom>
      <diagonal/>
    </border>
    <border>
      <left style="thin">
        <color indexed="8"/>
      </left>
      <right style="thin">
        <color indexed="8"/>
      </right>
      <top style="thin">
        <color indexed="8"/>
      </top>
      <bottom/>
      <diagonal/>
    </border>
    <border>
      <left/>
      <right/>
      <top style="thin">
        <color indexed="8"/>
      </top>
      <bottom style="thin">
        <color indexed="8"/>
      </bottom>
      <diagonal/>
    </border>
    <border>
      <left/>
      <right/>
      <top style="thin">
        <color indexed="8"/>
      </top>
      <bottom/>
      <diagonal/>
    </border>
    <border>
      <left style="thin">
        <color indexed="8"/>
      </left>
      <right style="thin">
        <color indexed="8"/>
      </right>
      <top/>
      <bottom style="thin">
        <color indexed="8"/>
      </bottom>
      <diagonal/>
    </border>
    <border>
      <left/>
      <right style="thin">
        <color indexed="64"/>
      </right>
      <top style="thin">
        <color indexed="64"/>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right style="thin">
        <color indexed="64"/>
      </right>
      <top/>
      <bottom style="thin">
        <color indexed="64"/>
      </bottom>
      <diagonal/>
    </border>
    <border>
      <left style="thin">
        <color indexed="64"/>
      </left>
      <right style="thin">
        <color indexed="64"/>
      </right>
      <top style="thin">
        <color indexed="8"/>
      </top>
      <bottom style="thin">
        <color indexed="64"/>
      </bottom>
      <diagonal/>
    </border>
    <border>
      <left/>
      <right style="thin">
        <color indexed="8"/>
      </right>
      <top style="thin">
        <color indexed="8"/>
      </top>
      <bottom/>
      <diagonal/>
    </border>
  </borders>
  <cellStyleXfs count="1">
    <xf numFmtId="0" fontId="0" fillId="0" borderId="0"/>
  </cellStyleXfs>
  <cellXfs count="83">
    <xf numFmtId="0" fontId="0" fillId="0" borderId="0" xfId="0"/>
    <xf numFmtId="49" fontId="3" fillId="0" borderId="0" xfId="0" applyNumberFormat="1"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center" vertical="center" wrapText="1"/>
    </xf>
    <xf numFmtId="49" fontId="6" fillId="2" borderId="2" xfId="0" applyNumberFormat="1"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2" xfId="0" applyNumberFormat="1" applyFont="1" applyBorder="1" applyAlignment="1" applyProtection="1">
      <alignment horizontal="center" vertical="center" wrapText="1"/>
      <protection locked="0"/>
    </xf>
    <xf numFmtId="4" fontId="2" fillId="0" borderId="2" xfId="0" applyNumberFormat="1" applyFont="1" applyBorder="1" applyAlignment="1" applyProtection="1">
      <alignment horizontal="center" vertical="center" wrapText="1"/>
      <protection locked="0"/>
    </xf>
    <xf numFmtId="0" fontId="2" fillId="0" borderId="2" xfId="0" applyFont="1" applyBorder="1" applyAlignment="1">
      <alignment vertical="center" wrapText="1"/>
    </xf>
    <xf numFmtId="49" fontId="2" fillId="0" borderId="6" xfId="0" applyNumberFormat="1" applyFont="1" applyBorder="1" applyAlignment="1" applyProtection="1">
      <alignment horizontal="center" vertical="center" wrapText="1"/>
      <protection locked="0"/>
    </xf>
    <xf numFmtId="4" fontId="0" fillId="0" borderId="7" xfId="0" applyNumberFormat="1" applyBorder="1" applyAlignment="1" applyProtection="1">
      <alignment horizontal="center" vertical="center" wrapText="1"/>
      <protection locked="0"/>
    </xf>
    <xf numFmtId="49" fontId="0" fillId="0" borderId="6" xfId="0" applyNumberFormat="1" applyBorder="1" applyAlignment="1" applyProtection="1">
      <alignment horizontal="center" vertical="center" wrapText="1"/>
      <protection locked="0"/>
    </xf>
    <xf numFmtId="0" fontId="6" fillId="0" borderId="0" xfId="0" applyFont="1" applyAlignment="1">
      <alignment horizontal="left" vertical="center"/>
    </xf>
    <xf numFmtId="49" fontId="10" fillId="0" borderId="0" xfId="0" applyNumberFormat="1" applyFont="1" applyAlignment="1">
      <alignment horizontal="center" vertical="center" wrapText="1"/>
    </xf>
    <xf numFmtId="0" fontId="11" fillId="0" borderId="0" xfId="0" applyFont="1" applyAlignment="1">
      <alignment horizontal="center" vertical="center" wrapText="1"/>
    </xf>
    <xf numFmtId="0" fontId="2" fillId="3" borderId="2" xfId="0" applyFont="1" applyFill="1" applyBorder="1" applyAlignment="1">
      <alignment horizontal="center" vertical="center"/>
    </xf>
    <xf numFmtId="0" fontId="2" fillId="3" borderId="2" xfId="0" applyFont="1" applyFill="1" applyBorder="1" applyAlignment="1">
      <alignment vertical="center" wrapText="1"/>
    </xf>
    <xf numFmtId="49" fontId="2" fillId="3" borderId="4" xfId="0" applyNumberFormat="1" applyFont="1" applyFill="1" applyBorder="1" applyAlignment="1" applyProtection="1">
      <alignment horizontal="center" vertical="center" wrapText="1"/>
      <protection locked="0"/>
    </xf>
    <xf numFmtId="49" fontId="2" fillId="3" borderId="2" xfId="0" applyNumberFormat="1" applyFont="1" applyFill="1" applyBorder="1" applyAlignment="1">
      <alignment horizontal="center" vertical="center" wrapText="1"/>
    </xf>
    <xf numFmtId="49" fontId="2" fillId="3" borderId="2" xfId="0" applyNumberFormat="1" applyFont="1" applyFill="1" applyBorder="1" applyAlignment="1" applyProtection="1">
      <alignment horizontal="center" vertical="center" wrapText="1"/>
      <protection locked="0"/>
    </xf>
    <xf numFmtId="49" fontId="2" fillId="0" borderId="3" xfId="0" applyNumberFormat="1" applyFont="1" applyBorder="1" applyAlignment="1">
      <alignment horizontal="center" vertical="center" wrapText="1"/>
    </xf>
    <xf numFmtId="49" fontId="0" fillId="0" borderId="10" xfId="0" applyNumberFormat="1" applyBorder="1" applyAlignment="1" applyProtection="1">
      <alignment horizontal="center" vertical="center" wrapText="1"/>
      <protection locked="0"/>
    </xf>
    <xf numFmtId="49" fontId="2" fillId="0" borderId="10" xfId="0" applyNumberFormat="1" applyFont="1" applyBorder="1" applyAlignment="1" applyProtection="1">
      <alignment horizontal="center" vertical="center" wrapText="1"/>
      <protection locked="0"/>
    </xf>
    <xf numFmtId="49" fontId="2" fillId="0" borderId="11" xfId="0" applyNumberFormat="1" applyFont="1" applyBorder="1" applyAlignment="1" applyProtection="1">
      <alignment horizontal="center" vertical="center" wrapText="1"/>
      <protection locked="0"/>
    </xf>
    <xf numFmtId="49" fontId="2" fillId="0" borderId="3" xfId="0" applyNumberFormat="1" applyFont="1" applyBorder="1" applyAlignment="1" applyProtection="1">
      <alignment horizontal="center" vertical="center" wrapText="1"/>
      <protection locked="0"/>
    </xf>
    <xf numFmtId="49" fontId="2" fillId="3" borderId="3" xfId="0" applyNumberFormat="1" applyFont="1" applyFill="1" applyBorder="1" applyAlignment="1">
      <alignment horizontal="center" vertical="center" wrapText="1"/>
    </xf>
    <xf numFmtId="49" fontId="2" fillId="3" borderId="3" xfId="0" applyNumberFormat="1" applyFont="1" applyFill="1" applyBorder="1" applyAlignment="1" applyProtection="1">
      <alignment horizontal="center" vertical="center" wrapText="1"/>
      <protection locked="0"/>
    </xf>
    <xf numFmtId="4" fontId="0" fillId="0" borderId="9" xfId="0" applyNumberFormat="1" applyBorder="1" applyAlignment="1" applyProtection="1">
      <alignment horizontal="center" vertical="center" wrapText="1"/>
      <protection locked="0"/>
    </xf>
    <xf numFmtId="4" fontId="0" fillId="0" borderId="12" xfId="0" applyNumberFormat="1" applyBorder="1" applyAlignment="1" applyProtection="1">
      <alignment horizontal="center" vertical="center" wrapText="1"/>
      <protection locked="0"/>
    </xf>
    <xf numFmtId="4" fontId="0" fillId="0" borderId="2" xfId="0" applyNumberFormat="1" applyBorder="1" applyAlignment="1" applyProtection="1">
      <alignment horizontal="center" vertical="center" wrapText="1"/>
      <protection locked="0"/>
    </xf>
    <xf numFmtId="49" fontId="2" fillId="0" borderId="14" xfId="0" applyNumberFormat="1" applyFont="1" applyBorder="1" applyAlignment="1" applyProtection="1">
      <alignment horizontal="center" vertical="center" wrapText="1"/>
      <protection locked="0"/>
    </xf>
    <xf numFmtId="49" fontId="2" fillId="0" borderId="15" xfId="0" applyNumberFormat="1" applyFont="1" applyBorder="1" applyAlignment="1" applyProtection="1">
      <alignment horizontal="center" vertical="center" wrapText="1"/>
      <protection locked="0"/>
    </xf>
    <xf numFmtId="49" fontId="2" fillId="0" borderId="16" xfId="0" applyNumberFormat="1" applyFont="1" applyBorder="1" applyAlignment="1" applyProtection="1">
      <alignment horizontal="center" vertical="center" wrapText="1"/>
      <protection locked="0"/>
    </xf>
    <xf numFmtId="0" fontId="2" fillId="0" borderId="4" xfId="0" applyFont="1" applyBorder="1" applyAlignment="1">
      <alignment horizontal="center" vertical="center" wrapText="1"/>
    </xf>
    <xf numFmtId="0" fontId="2" fillId="0" borderId="13" xfId="0" applyFont="1" applyBorder="1" applyAlignment="1">
      <alignment horizontal="center" vertical="center" wrapText="1"/>
    </xf>
    <xf numFmtId="0" fontId="0" fillId="0" borderId="4" xfId="0" applyBorder="1" applyAlignment="1">
      <alignment horizontal="center" vertical="center" wrapText="1"/>
    </xf>
    <xf numFmtId="0" fontId="0" fillId="0" borderId="17" xfId="0" applyBorder="1" applyAlignment="1">
      <alignment horizontal="center" vertical="center" wrapText="1"/>
    </xf>
    <xf numFmtId="0" fontId="0" fillId="0" borderId="6" xfId="0" applyBorder="1" applyAlignment="1">
      <alignment horizontal="center" vertical="center" wrapText="1"/>
    </xf>
    <xf numFmtId="0" fontId="6" fillId="2" borderId="5" xfId="0" applyFont="1" applyFill="1" applyBorder="1" applyAlignment="1">
      <alignment horizontal="center" vertical="center" wrapText="1"/>
    </xf>
    <xf numFmtId="49" fontId="6" fillId="2" borderId="5" xfId="0" applyNumberFormat="1" applyFont="1" applyFill="1" applyBorder="1" applyAlignment="1">
      <alignment horizontal="center" vertical="center" wrapText="1"/>
    </xf>
    <xf numFmtId="49" fontId="6" fillId="2" borderId="18" xfId="0" applyNumberFormat="1" applyFont="1" applyFill="1" applyBorder="1" applyAlignment="1">
      <alignment horizontal="center" vertical="center" wrapText="1"/>
    </xf>
    <xf numFmtId="0" fontId="6" fillId="2" borderId="18" xfId="0" applyFont="1" applyFill="1" applyBorder="1" applyAlignment="1">
      <alignment horizontal="center" vertical="center" wrapText="1"/>
    </xf>
    <xf numFmtId="0" fontId="1" fillId="0" borderId="0" xfId="0" applyFont="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3" fillId="0" borderId="0" xfId="0" applyFont="1" applyAlignment="1">
      <alignment vertical="center"/>
    </xf>
    <xf numFmtId="2" fontId="3" fillId="0" borderId="0" xfId="0" applyNumberFormat="1" applyFont="1" applyAlignment="1">
      <alignment vertical="center"/>
    </xf>
    <xf numFmtId="2" fontId="2" fillId="0" borderId="0" xfId="0" applyNumberFormat="1" applyFont="1" applyAlignment="1">
      <alignment vertical="center"/>
    </xf>
    <xf numFmtId="4" fontId="2" fillId="0" borderId="2" xfId="0" applyNumberFormat="1" applyFont="1" applyBorder="1" applyAlignment="1" applyProtection="1">
      <alignment vertical="center"/>
      <protection locked="0"/>
    </xf>
    <xf numFmtId="2" fontId="9" fillId="0" borderId="0" xfId="0" applyNumberFormat="1" applyFont="1" applyAlignment="1">
      <alignment vertical="center"/>
    </xf>
    <xf numFmtId="0" fontId="9" fillId="0" borderId="0" xfId="0" applyFont="1" applyAlignment="1">
      <alignment vertical="center"/>
    </xf>
    <xf numFmtId="4" fontId="6" fillId="2" borderId="2" xfId="0" applyNumberFormat="1" applyFont="1" applyFill="1" applyBorder="1" applyAlignment="1" applyProtection="1">
      <alignment vertical="center"/>
      <protection locked="0"/>
    </xf>
    <xf numFmtId="4" fontId="2" fillId="0" borderId="0" xfId="0" applyNumberFormat="1" applyFont="1" applyAlignment="1">
      <alignment vertical="center"/>
    </xf>
    <xf numFmtId="0" fontId="10" fillId="0" borderId="0" xfId="0" applyFont="1" applyAlignment="1">
      <alignment vertical="center"/>
    </xf>
    <xf numFmtId="2" fontId="10" fillId="0" borderId="0" xfId="0" applyNumberFormat="1" applyFont="1" applyAlignment="1">
      <alignment vertical="center"/>
    </xf>
    <xf numFmtId="0" fontId="8" fillId="0" borderId="0" xfId="0" applyFont="1" applyAlignment="1">
      <alignment vertical="center" wrapText="1"/>
    </xf>
    <xf numFmtId="49" fontId="13" fillId="0" borderId="4" xfId="0" applyNumberFormat="1" applyFont="1" applyBorder="1" applyAlignment="1" applyProtection="1">
      <alignment horizontal="left" vertical="center" wrapText="1"/>
      <protection locked="0"/>
    </xf>
    <xf numFmtId="49" fontId="2" fillId="0" borderId="6" xfId="0" applyNumberFormat="1" applyFont="1" applyBorder="1" applyAlignment="1" applyProtection="1">
      <alignment horizontal="left" vertical="center" wrapText="1"/>
      <protection locked="0"/>
    </xf>
    <xf numFmtId="49" fontId="13" fillId="0" borderId="6" xfId="0" applyNumberFormat="1" applyFont="1" applyBorder="1" applyAlignment="1" applyProtection="1">
      <alignment horizontal="left" vertical="center" wrapText="1"/>
      <protection locked="0"/>
    </xf>
    <xf numFmtId="49" fontId="9" fillId="0" borderId="2" xfId="0" applyNumberFormat="1" applyFont="1" applyBorder="1" applyAlignment="1">
      <alignment horizontal="left" vertical="center" wrapText="1"/>
    </xf>
    <xf numFmtId="49" fontId="2" fillId="0" borderId="8"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49" fontId="2" fillId="0" borderId="4" xfId="0" applyNumberFormat="1" applyFont="1" applyBorder="1" applyAlignment="1" applyProtection="1">
      <alignment horizontal="center" vertical="center" wrapText="1"/>
      <protection locked="0"/>
    </xf>
    <xf numFmtId="49" fontId="2" fillId="0" borderId="19" xfId="0" applyNumberFormat="1" applyFont="1" applyBorder="1" applyAlignment="1" applyProtection="1">
      <alignment horizontal="center" vertical="center" wrapText="1"/>
      <protection locked="0"/>
    </xf>
    <xf numFmtId="49" fontId="2" fillId="0" borderId="5" xfId="0" applyNumberFormat="1" applyFont="1" applyBorder="1" applyAlignment="1" applyProtection="1">
      <alignment horizontal="center" vertical="center" wrapText="1"/>
      <protection locked="0"/>
    </xf>
    <xf numFmtId="0" fontId="0" fillId="0" borderId="5" xfId="0" applyBorder="1" applyAlignment="1">
      <alignment horizontal="center" vertical="center" wrapText="1"/>
    </xf>
    <xf numFmtId="0" fontId="0" fillId="0" borderId="19" xfId="0" applyBorder="1" applyAlignment="1">
      <alignment horizontal="center" vertical="center" wrapText="1"/>
    </xf>
    <xf numFmtId="4" fontId="0" fillId="0" borderId="19" xfId="0" applyNumberFormat="1" applyBorder="1" applyAlignment="1" applyProtection="1">
      <alignment horizontal="center" vertical="center" wrapText="1"/>
      <protection locked="0"/>
    </xf>
    <xf numFmtId="0" fontId="6" fillId="0" borderId="0" xfId="0" applyFont="1" applyAlignment="1">
      <alignment horizontal="left" vertical="center" wrapText="1"/>
    </xf>
    <xf numFmtId="0" fontId="6" fillId="2" borderId="3" xfId="0" applyFont="1" applyFill="1" applyBorder="1" applyAlignment="1">
      <alignment horizontal="left" vertical="center"/>
    </xf>
    <xf numFmtId="0" fontId="6" fillId="2" borderId="8" xfId="0" applyFont="1" applyFill="1" applyBorder="1" applyAlignment="1">
      <alignment horizontal="left" vertical="center"/>
    </xf>
    <xf numFmtId="0" fontId="6" fillId="2" borderId="4" xfId="0" applyFont="1" applyFill="1" applyBorder="1" applyAlignment="1">
      <alignment horizontal="left" vertical="center"/>
    </xf>
    <xf numFmtId="0" fontId="5" fillId="0" borderId="0" xfId="0" applyFont="1" applyAlignment="1">
      <alignment horizontal="left" vertical="center" wrapText="1"/>
    </xf>
    <xf numFmtId="0" fontId="12" fillId="0" borderId="0" xfId="0" applyFont="1" applyAlignment="1">
      <alignment horizontal="center" vertical="center"/>
    </xf>
    <xf numFmtId="0" fontId="6"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49" fontId="6" fillId="2" borderId="5" xfId="0" applyNumberFormat="1"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49" fontId="6" fillId="2" borderId="4" xfId="0" applyNumberFormat="1" applyFont="1" applyFill="1" applyBorder="1" applyAlignment="1">
      <alignment horizontal="center" vertical="center" wrapText="1"/>
    </xf>
    <xf numFmtId="49" fontId="0" fillId="0" borderId="20" xfId="0" applyNumberFormat="1" applyBorder="1" applyAlignment="1" applyProtection="1">
      <alignment horizontal="center" vertical="center" wrapText="1"/>
      <protection locked="0"/>
    </xf>
    <xf numFmtId="49" fontId="0" fillId="0" borderId="2" xfId="0" applyNumberFormat="1" applyBorder="1" applyAlignment="1" applyProtection="1">
      <alignment horizontal="center" vertical="center" wrapText="1"/>
      <protection locked="0"/>
    </xf>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2F350-005F-4B3E-B139-277919C61BBE}">
  <sheetPr>
    <pageSetUpPr fitToPage="1"/>
  </sheetPr>
  <dimension ref="A1:P85"/>
  <sheetViews>
    <sheetView tabSelected="1" zoomScaleNormal="100" workbookViewId="0">
      <selection activeCell="F11" sqref="F11"/>
    </sheetView>
  </sheetViews>
  <sheetFormatPr defaultRowHeight="12.75" x14ac:dyDescent="0.25"/>
  <cols>
    <col min="1" max="1" width="5" style="46" customWidth="1"/>
    <col min="2" max="2" width="44.140625" style="46" customWidth="1"/>
    <col min="3" max="3" width="17.28515625" style="1" customWidth="1"/>
    <col min="4" max="4" width="10.7109375" style="1" hidden="1" customWidth="1"/>
    <col min="5" max="5" width="14.5703125" style="1" customWidth="1"/>
    <col min="6" max="6" width="15.85546875" style="1" customWidth="1"/>
    <col min="7" max="7" width="12" style="1" customWidth="1"/>
    <col min="8" max="8" width="13.28515625" style="2" customWidth="1"/>
    <col min="9" max="9" width="13.85546875" style="3" customWidth="1"/>
    <col min="10" max="10" width="17.85546875" style="46" customWidth="1"/>
    <col min="11" max="16" width="9.140625" style="47"/>
    <col min="17" max="255" width="9.140625" style="46"/>
    <col min="256" max="256" width="5" style="46" customWidth="1"/>
    <col min="257" max="257" width="44.140625" style="46" customWidth="1"/>
    <col min="258" max="258" width="17.28515625" style="46" customWidth="1"/>
    <col min="259" max="259" width="0" style="46" hidden="1" customWidth="1"/>
    <col min="260" max="260" width="14.5703125" style="46" customWidth="1"/>
    <col min="261" max="261" width="15.85546875" style="46" customWidth="1"/>
    <col min="262" max="262" width="13.28515625" style="46" customWidth="1"/>
    <col min="263" max="263" width="12" style="46" customWidth="1"/>
    <col min="264" max="264" width="16.140625" style="46" customWidth="1"/>
    <col min="265" max="511" width="9.140625" style="46"/>
    <col min="512" max="512" width="5" style="46" customWidth="1"/>
    <col min="513" max="513" width="44.140625" style="46" customWidth="1"/>
    <col min="514" max="514" width="17.28515625" style="46" customWidth="1"/>
    <col min="515" max="515" width="0" style="46" hidden="1" customWidth="1"/>
    <col min="516" max="516" width="14.5703125" style="46" customWidth="1"/>
    <col min="517" max="517" width="15.85546875" style="46" customWidth="1"/>
    <col min="518" max="518" width="13.28515625" style="46" customWidth="1"/>
    <col min="519" max="519" width="12" style="46" customWidth="1"/>
    <col min="520" max="520" width="16.140625" style="46" customWidth="1"/>
    <col min="521" max="767" width="9.140625" style="46"/>
    <col min="768" max="768" width="5" style="46" customWidth="1"/>
    <col min="769" max="769" width="44.140625" style="46" customWidth="1"/>
    <col min="770" max="770" width="17.28515625" style="46" customWidth="1"/>
    <col min="771" max="771" width="0" style="46" hidden="1" customWidth="1"/>
    <col min="772" max="772" width="14.5703125" style="46" customWidth="1"/>
    <col min="773" max="773" width="15.85546875" style="46" customWidth="1"/>
    <col min="774" max="774" width="13.28515625" style="46" customWidth="1"/>
    <col min="775" max="775" width="12" style="46" customWidth="1"/>
    <col min="776" max="776" width="16.140625" style="46" customWidth="1"/>
    <col min="777" max="1023" width="9.140625" style="46"/>
    <col min="1024" max="1024" width="5" style="46" customWidth="1"/>
    <col min="1025" max="1025" width="44.140625" style="46" customWidth="1"/>
    <col min="1026" max="1026" width="17.28515625" style="46" customWidth="1"/>
    <col min="1027" max="1027" width="0" style="46" hidden="1" customWidth="1"/>
    <col min="1028" max="1028" width="14.5703125" style="46" customWidth="1"/>
    <col min="1029" max="1029" width="15.85546875" style="46" customWidth="1"/>
    <col min="1030" max="1030" width="13.28515625" style="46" customWidth="1"/>
    <col min="1031" max="1031" width="12" style="46" customWidth="1"/>
    <col min="1032" max="1032" width="16.140625" style="46" customWidth="1"/>
    <col min="1033" max="1279" width="9.140625" style="46"/>
    <col min="1280" max="1280" width="5" style="46" customWidth="1"/>
    <col min="1281" max="1281" width="44.140625" style="46" customWidth="1"/>
    <col min="1282" max="1282" width="17.28515625" style="46" customWidth="1"/>
    <col min="1283" max="1283" width="0" style="46" hidden="1" customWidth="1"/>
    <col min="1284" max="1284" width="14.5703125" style="46" customWidth="1"/>
    <col min="1285" max="1285" width="15.85546875" style="46" customWidth="1"/>
    <col min="1286" max="1286" width="13.28515625" style="46" customWidth="1"/>
    <col min="1287" max="1287" width="12" style="46" customWidth="1"/>
    <col min="1288" max="1288" width="16.140625" style="46" customWidth="1"/>
    <col min="1289" max="1535" width="9.140625" style="46"/>
    <col min="1536" max="1536" width="5" style="46" customWidth="1"/>
    <col min="1537" max="1537" width="44.140625" style="46" customWidth="1"/>
    <col min="1538" max="1538" width="17.28515625" style="46" customWidth="1"/>
    <col min="1539" max="1539" width="0" style="46" hidden="1" customWidth="1"/>
    <col min="1540" max="1540" width="14.5703125" style="46" customWidth="1"/>
    <col min="1541" max="1541" width="15.85546875" style="46" customWidth="1"/>
    <col min="1542" max="1542" width="13.28515625" style="46" customWidth="1"/>
    <col min="1543" max="1543" width="12" style="46" customWidth="1"/>
    <col min="1544" max="1544" width="16.140625" style="46" customWidth="1"/>
    <col min="1545" max="1791" width="9.140625" style="46"/>
    <col min="1792" max="1792" width="5" style="46" customWidth="1"/>
    <col min="1793" max="1793" width="44.140625" style="46" customWidth="1"/>
    <col min="1794" max="1794" width="17.28515625" style="46" customWidth="1"/>
    <col min="1795" max="1795" width="0" style="46" hidden="1" customWidth="1"/>
    <col min="1796" max="1796" width="14.5703125" style="46" customWidth="1"/>
    <col min="1797" max="1797" width="15.85546875" style="46" customWidth="1"/>
    <col min="1798" max="1798" width="13.28515625" style="46" customWidth="1"/>
    <col min="1799" max="1799" width="12" style="46" customWidth="1"/>
    <col min="1800" max="1800" width="16.140625" style="46" customWidth="1"/>
    <col min="1801" max="2047" width="9.140625" style="46"/>
    <col min="2048" max="2048" width="5" style="46" customWidth="1"/>
    <col min="2049" max="2049" width="44.140625" style="46" customWidth="1"/>
    <col min="2050" max="2050" width="17.28515625" style="46" customWidth="1"/>
    <col min="2051" max="2051" width="0" style="46" hidden="1" customWidth="1"/>
    <col min="2052" max="2052" width="14.5703125" style="46" customWidth="1"/>
    <col min="2053" max="2053" width="15.85546875" style="46" customWidth="1"/>
    <col min="2054" max="2054" width="13.28515625" style="46" customWidth="1"/>
    <col min="2055" max="2055" width="12" style="46" customWidth="1"/>
    <col min="2056" max="2056" width="16.140625" style="46" customWidth="1"/>
    <col min="2057" max="2303" width="9.140625" style="46"/>
    <col min="2304" max="2304" width="5" style="46" customWidth="1"/>
    <col min="2305" max="2305" width="44.140625" style="46" customWidth="1"/>
    <col min="2306" max="2306" width="17.28515625" style="46" customWidth="1"/>
    <col min="2307" max="2307" width="0" style="46" hidden="1" customWidth="1"/>
    <col min="2308" max="2308" width="14.5703125" style="46" customWidth="1"/>
    <col min="2309" max="2309" width="15.85546875" style="46" customWidth="1"/>
    <col min="2310" max="2310" width="13.28515625" style="46" customWidth="1"/>
    <col min="2311" max="2311" width="12" style="46" customWidth="1"/>
    <col min="2312" max="2312" width="16.140625" style="46" customWidth="1"/>
    <col min="2313" max="2559" width="9.140625" style="46"/>
    <col min="2560" max="2560" width="5" style="46" customWidth="1"/>
    <col min="2561" max="2561" width="44.140625" style="46" customWidth="1"/>
    <col min="2562" max="2562" width="17.28515625" style="46" customWidth="1"/>
    <col min="2563" max="2563" width="0" style="46" hidden="1" customWidth="1"/>
    <col min="2564" max="2564" width="14.5703125" style="46" customWidth="1"/>
    <col min="2565" max="2565" width="15.85546875" style="46" customWidth="1"/>
    <col min="2566" max="2566" width="13.28515625" style="46" customWidth="1"/>
    <col min="2567" max="2567" width="12" style="46" customWidth="1"/>
    <col min="2568" max="2568" width="16.140625" style="46" customWidth="1"/>
    <col min="2569" max="2815" width="9.140625" style="46"/>
    <col min="2816" max="2816" width="5" style="46" customWidth="1"/>
    <col min="2817" max="2817" width="44.140625" style="46" customWidth="1"/>
    <col min="2818" max="2818" width="17.28515625" style="46" customWidth="1"/>
    <col min="2819" max="2819" width="0" style="46" hidden="1" customWidth="1"/>
    <col min="2820" max="2820" width="14.5703125" style="46" customWidth="1"/>
    <col min="2821" max="2821" width="15.85546875" style="46" customWidth="1"/>
    <col min="2822" max="2822" width="13.28515625" style="46" customWidth="1"/>
    <col min="2823" max="2823" width="12" style="46" customWidth="1"/>
    <col min="2824" max="2824" width="16.140625" style="46" customWidth="1"/>
    <col min="2825" max="3071" width="9.140625" style="46"/>
    <col min="3072" max="3072" width="5" style="46" customWidth="1"/>
    <col min="3073" max="3073" width="44.140625" style="46" customWidth="1"/>
    <col min="3074" max="3074" width="17.28515625" style="46" customWidth="1"/>
    <col min="3075" max="3075" width="0" style="46" hidden="1" customWidth="1"/>
    <col min="3076" max="3076" width="14.5703125" style="46" customWidth="1"/>
    <col min="3077" max="3077" width="15.85546875" style="46" customWidth="1"/>
    <col min="3078" max="3078" width="13.28515625" style="46" customWidth="1"/>
    <col min="3079" max="3079" width="12" style="46" customWidth="1"/>
    <col min="3080" max="3080" width="16.140625" style="46" customWidth="1"/>
    <col min="3081" max="3327" width="9.140625" style="46"/>
    <col min="3328" max="3328" width="5" style="46" customWidth="1"/>
    <col min="3329" max="3329" width="44.140625" style="46" customWidth="1"/>
    <col min="3330" max="3330" width="17.28515625" style="46" customWidth="1"/>
    <col min="3331" max="3331" width="0" style="46" hidden="1" customWidth="1"/>
    <col min="3332" max="3332" width="14.5703125" style="46" customWidth="1"/>
    <col min="3333" max="3333" width="15.85546875" style="46" customWidth="1"/>
    <col min="3334" max="3334" width="13.28515625" style="46" customWidth="1"/>
    <col min="3335" max="3335" width="12" style="46" customWidth="1"/>
    <col min="3336" max="3336" width="16.140625" style="46" customWidth="1"/>
    <col min="3337" max="3583" width="9.140625" style="46"/>
    <col min="3584" max="3584" width="5" style="46" customWidth="1"/>
    <col min="3585" max="3585" width="44.140625" style="46" customWidth="1"/>
    <col min="3586" max="3586" width="17.28515625" style="46" customWidth="1"/>
    <col min="3587" max="3587" width="0" style="46" hidden="1" customWidth="1"/>
    <col min="3588" max="3588" width="14.5703125" style="46" customWidth="1"/>
    <col min="3589" max="3589" width="15.85546875" style="46" customWidth="1"/>
    <col min="3590" max="3590" width="13.28515625" style="46" customWidth="1"/>
    <col min="3591" max="3591" width="12" style="46" customWidth="1"/>
    <col min="3592" max="3592" width="16.140625" style="46" customWidth="1"/>
    <col min="3593" max="3839" width="9.140625" style="46"/>
    <col min="3840" max="3840" width="5" style="46" customWidth="1"/>
    <col min="3841" max="3841" width="44.140625" style="46" customWidth="1"/>
    <col min="3842" max="3842" width="17.28515625" style="46" customWidth="1"/>
    <col min="3843" max="3843" width="0" style="46" hidden="1" customWidth="1"/>
    <col min="3844" max="3844" width="14.5703125" style="46" customWidth="1"/>
    <col min="3845" max="3845" width="15.85546875" style="46" customWidth="1"/>
    <col min="3846" max="3846" width="13.28515625" style="46" customWidth="1"/>
    <col min="3847" max="3847" width="12" style="46" customWidth="1"/>
    <col min="3848" max="3848" width="16.140625" style="46" customWidth="1"/>
    <col min="3849" max="4095" width="9.140625" style="46"/>
    <col min="4096" max="4096" width="5" style="46" customWidth="1"/>
    <col min="4097" max="4097" width="44.140625" style="46" customWidth="1"/>
    <col min="4098" max="4098" width="17.28515625" style="46" customWidth="1"/>
    <col min="4099" max="4099" width="0" style="46" hidden="1" customWidth="1"/>
    <col min="4100" max="4100" width="14.5703125" style="46" customWidth="1"/>
    <col min="4101" max="4101" width="15.85546875" style="46" customWidth="1"/>
    <col min="4102" max="4102" width="13.28515625" style="46" customWidth="1"/>
    <col min="4103" max="4103" width="12" style="46" customWidth="1"/>
    <col min="4104" max="4104" width="16.140625" style="46" customWidth="1"/>
    <col min="4105" max="4351" width="9.140625" style="46"/>
    <col min="4352" max="4352" width="5" style="46" customWidth="1"/>
    <col min="4353" max="4353" width="44.140625" style="46" customWidth="1"/>
    <col min="4354" max="4354" width="17.28515625" style="46" customWidth="1"/>
    <col min="4355" max="4355" width="0" style="46" hidden="1" customWidth="1"/>
    <col min="4356" max="4356" width="14.5703125" style="46" customWidth="1"/>
    <col min="4357" max="4357" width="15.85546875" style="46" customWidth="1"/>
    <col min="4358" max="4358" width="13.28515625" style="46" customWidth="1"/>
    <col min="4359" max="4359" width="12" style="46" customWidth="1"/>
    <col min="4360" max="4360" width="16.140625" style="46" customWidth="1"/>
    <col min="4361" max="4607" width="9.140625" style="46"/>
    <col min="4608" max="4608" width="5" style="46" customWidth="1"/>
    <col min="4609" max="4609" width="44.140625" style="46" customWidth="1"/>
    <col min="4610" max="4610" width="17.28515625" style="46" customWidth="1"/>
    <col min="4611" max="4611" width="0" style="46" hidden="1" customWidth="1"/>
    <col min="4612" max="4612" width="14.5703125" style="46" customWidth="1"/>
    <col min="4613" max="4613" width="15.85546875" style="46" customWidth="1"/>
    <col min="4614" max="4614" width="13.28515625" style="46" customWidth="1"/>
    <col min="4615" max="4615" width="12" style="46" customWidth="1"/>
    <col min="4616" max="4616" width="16.140625" style="46" customWidth="1"/>
    <col min="4617" max="4863" width="9.140625" style="46"/>
    <col min="4864" max="4864" width="5" style="46" customWidth="1"/>
    <col min="4865" max="4865" width="44.140625" style="46" customWidth="1"/>
    <col min="4866" max="4866" width="17.28515625" style="46" customWidth="1"/>
    <col min="4867" max="4867" width="0" style="46" hidden="1" customWidth="1"/>
    <col min="4868" max="4868" width="14.5703125" style="46" customWidth="1"/>
    <col min="4869" max="4869" width="15.85546875" style="46" customWidth="1"/>
    <col min="4870" max="4870" width="13.28515625" style="46" customWidth="1"/>
    <col min="4871" max="4871" width="12" style="46" customWidth="1"/>
    <col min="4872" max="4872" width="16.140625" style="46" customWidth="1"/>
    <col min="4873" max="5119" width="9.140625" style="46"/>
    <col min="5120" max="5120" width="5" style="46" customWidth="1"/>
    <col min="5121" max="5121" width="44.140625" style="46" customWidth="1"/>
    <col min="5122" max="5122" width="17.28515625" style="46" customWidth="1"/>
    <col min="5123" max="5123" width="0" style="46" hidden="1" customWidth="1"/>
    <col min="5124" max="5124" width="14.5703125" style="46" customWidth="1"/>
    <col min="5125" max="5125" width="15.85546875" style="46" customWidth="1"/>
    <col min="5126" max="5126" width="13.28515625" style="46" customWidth="1"/>
    <col min="5127" max="5127" width="12" style="46" customWidth="1"/>
    <col min="5128" max="5128" width="16.140625" style="46" customWidth="1"/>
    <col min="5129" max="5375" width="9.140625" style="46"/>
    <col min="5376" max="5376" width="5" style="46" customWidth="1"/>
    <col min="5377" max="5377" width="44.140625" style="46" customWidth="1"/>
    <col min="5378" max="5378" width="17.28515625" style="46" customWidth="1"/>
    <col min="5379" max="5379" width="0" style="46" hidden="1" customWidth="1"/>
    <col min="5380" max="5380" width="14.5703125" style="46" customWidth="1"/>
    <col min="5381" max="5381" width="15.85546875" style="46" customWidth="1"/>
    <col min="5382" max="5382" width="13.28515625" style="46" customWidth="1"/>
    <col min="5383" max="5383" width="12" style="46" customWidth="1"/>
    <col min="5384" max="5384" width="16.140625" style="46" customWidth="1"/>
    <col min="5385" max="5631" width="9.140625" style="46"/>
    <col min="5632" max="5632" width="5" style="46" customWidth="1"/>
    <col min="5633" max="5633" width="44.140625" style="46" customWidth="1"/>
    <col min="5634" max="5634" width="17.28515625" style="46" customWidth="1"/>
    <col min="5635" max="5635" width="0" style="46" hidden="1" customWidth="1"/>
    <col min="5636" max="5636" width="14.5703125" style="46" customWidth="1"/>
    <col min="5637" max="5637" width="15.85546875" style="46" customWidth="1"/>
    <col min="5638" max="5638" width="13.28515625" style="46" customWidth="1"/>
    <col min="5639" max="5639" width="12" style="46" customWidth="1"/>
    <col min="5640" max="5640" width="16.140625" style="46" customWidth="1"/>
    <col min="5641" max="5887" width="9.140625" style="46"/>
    <col min="5888" max="5888" width="5" style="46" customWidth="1"/>
    <col min="5889" max="5889" width="44.140625" style="46" customWidth="1"/>
    <col min="5890" max="5890" width="17.28515625" style="46" customWidth="1"/>
    <col min="5891" max="5891" width="0" style="46" hidden="1" customWidth="1"/>
    <col min="5892" max="5892" width="14.5703125" style="46" customWidth="1"/>
    <col min="5893" max="5893" width="15.85546875" style="46" customWidth="1"/>
    <col min="5894" max="5894" width="13.28515625" style="46" customWidth="1"/>
    <col min="5895" max="5895" width="12" style="46" customWidth="1"/>
    <col min="5896" max="5896" width="16.140625" style="46" customWidth="1"/>
    <col min="5897" max="6143" width="9.140625" style="46"/>
    <col min="6144" max="6144" width="5" style="46" customWidth="1"/>
    <col min="6145" max="6145" width="44.140625" style="46" customWidth="1"/>
    <col min="6146" max="6146" width="17.28515625" style="46" customWidth="1"/>
    <col min="6147" max="6147" width="0" style="46" hidden="1" customWidth="1"/>
    <col min="6148" max="6148" width="14.5703125" style="46" customWidth="1"/>
    <col min="6149" max="6149" width="15.85546875" style="46" customWidth="1"/>
    <col min="6150" max="6150" width="13.28515625" style="46" customWidth="1"/>
    <col min="6151" max="6151" width="12" style="46" customWidth="1"/>
    <col min="6152" max="6152" width="16.140625" style="46" customWidth="1"/>
    <col min="6153" max="6399" width="9.140625" style="46"/>
    <col min="6400" max="6400" width="5" style="46" customWidth="1"/>
    <col min="6401" max="6401" width="44.140625" style="46" customWidth="1"/>
    <col min="6402" max="6402" width="17.28515625" style="46" customWidth="1"/>
    <col min="6403" max="6403" width="0" style="46" hidden="1" customWidth="1"/>
    <col min="6404" max="6404" width="14.5703125" style="46" customWidth="1"/>
    <col min="6405" max="6405" width="15.85546875" style="46" customWidth="1"/>
    <col min="6406" max="6406" width="13.28515625" style="46" customWidth="1"/>
    <col min="6407" max="6407" width="12" style="46" customWidth="1"/>
    <col min="6408" max="6408" width="16.140625" style="46" customWidth="1"/>
    <col min="6409" max="6655" width="9.140625" style="46"/>
    <col min="6656" max="6656" width="5" style="46" customWidth="1"/>
    <col min="6657" max="6657" width="44.140625" style="46" customWidth="1"/>
    <col min="6658" max="6658" width="17.28515625" style="46" customWidth="1"/>
    <col min="6659" max="6659" width="0" style="46" hidden="1" customWidth="1"/>
    <col min="6660" max="6660" width="14.5703125" style="46" customWidth="1"/>
    <col min="6661" max="6661" width="15.85546875" style="46" customWidth="1"/>
    <col min="6662" max="6662" width="13.28515625" style="46" customWidth="1"/>
    <col min="6663" max="6663" width="12" style="46" customWidth="1"/>
    <col min="6664" max="6664" width="16.140625" style="46" customWidth="1"/>
    <col min="6665" max="6911" width="9.140625" style="46"/>
    <col min="6912" max="6912" width="5" style="46" customWidth="1"/>
    <col min="6913" max="6913" width="44.140625" style="46" customWidth="1"/>
    <col min="6914" max="6914" width="17.28515625" style="46" customWidth="1"/>
    <col min="6915" max="6915" width="0" style="46" hidden="1" customWidth="1"/>
    <col min="6916" max="6916" width="14.5703125" style="46" customWidth="1"/>
    <col min="6917" max="6917" width="15.85546875" style="46" customWidth="1"/>
    <col min="6918" max="6918" width="13.28515625" style="46" customWidth="1"/>
    <col min="6919" max="6919" width="12" style="46" customWidth="1"/>
    <col min="6920" max="6920" width="16.140625" style="46" customWidth="1"/>
    <col min="6921" max="7167" width="9.140625" style="46"/>
    <col min="7168" max="7168" width="5" style="46" customWidth="1"/>
    <col min="7169" max="7169" width="44.140625" style="46" customWidth="1"/>
    <col min="7170" max="7170" width="17.28515625" style="46" customWidth="1"/>
    <col min="7171" max="7171" width="0" style="46" hidden="1" customWidth="1"/>
    <col min="7172" max="7172" width="14.5703125" style="46" customWidth="1"/>
    <col min="7173" max="7173" width="15.85546875" style="46" customWidth="1"/>
    <col min="7174" max="7174" width="13.28515625" style="46" customWidth="1"/>
    <col min="7175" max="7175" width="12" style="46" customWidth="1"/>
    <col min="7176" max="7176" width="16.140625" style="46" customWidth="1"/>
    <col min="7177" max="7423" width="9.140625" style="46"/>
    <col min="7424" max="7424" width="5" style="46" customWidth="1"/>
    <col min="7425" max="7425" width="44.140625" style="46" customWidth="1"/>
    <col min="7426" max="7426" width="17.28515625" style="46" customWidth="1"/>
    <col min="7427" max="7427" width="0" style="46" hidden="1" customWidth="1"/>
    <col min="7428" max="7428" width="14.5703125" style="46" customWidth="1"/>
    <col min="7429" max="7429" width="15.85546875" style="46" customWidth="1"/>
    <col min="7430" max="7430" width="13.28515625" style="46" customWidth="1"/>
    <col min="7431" max="7431" width="12" style="46" customWidth="1"/>
    <col min="7432" max="7432" width="16.140625" style="46" customWidth="1"/>
    <col min="7433" max="7679" width="9.140625" style="46"/>
    <col min="7680" max="7680" width="5" style="46" customWidth="1"/>
    <col min="7681" max="7681" width="44.140625" style="46" customWidth="1"/>
    <col min="7682" max="7682" width="17.28515625" style="46" customWidth="1"/>
    <col min="7683" max="7683" width="0" style="46" hidden="1" customWidth="1"/>
    <col min="7684" max="7684" width="14.5703125" style="46" customWidth="1"/>
    <col min="7685" max="7685" width="15.85546875" style="46" customWidth="1"/>
    <col min="7686" max="7686" width="13.28515625" style="46" customWidth="1"/>
    <col min="7687" max="7687" width="12" style="46" customWidth="1"/>
    <col min="7688" max="7688" width="16.140625" style="46" customWidth="1"/>
    <col min="7689" max="7935" width="9.140625" style="46"/>
    <col min="7936" max="7936" width="5" style="46" customWidth="1"/>
    <col min="7937" max="7937" width="44.140625" style="46" customWidth="1"/>
    <col min="7938" max="7938" width="17.28515625" style="46" customWidth="1"/>
    <col min="7939" max="7939" width="0" style="46" hidden="1" customWidth="1"/>
    <col min="7940" max="7940" width="14.5703125" style="46" customWidth="1"/>
    <col min="7941" max="7941" width="15.85546875" style="46" customWidth="1"/>
    <col min="7942" max="7942" width="13.28515625" style="46" customWidth="1"/>
    <col min="7943" max="7943" width="12" style="46" customWidth="1"/>
    <col min="7944" max="7944" width="16.140625" style="46" customWidth="1"/>
    <col min="7945" max="8191" width="9.140625" style="46"/>
    <col min="8192" max="8192" width="5" style="46" customWidth="1"/>
    <col min="8193" max="8193" width="44.140625" style="46" customWidth="1"/>
    <col min="8194" max="8194" width="17.28515625" style="46" customWidth="1"/>
    <col min="8195" max="8195" width="0" style="46" hidden="1" customWidth="1"/>
    <col min="8196" max="8196" width="14.5703125" style="46" customWidth="1"/>
    <col min="8197" max="8197" width="15.85546875" style="46" customWidth="1"/>
    <col min="8198" max="8198" width="13.28515625" style="46" customWidth="1"/>
    <col min="8199" max="8199" width="12" style="46" customWidth="1"/>
    <col min="8200" max="8200" width="16.140625" style="46" customWidth="1"/>
    <col min="8201" max="8447" width="9.140625" style="46"/>
    <col min="8448" max="8448" width="5" style="46" customWidth="1"/>
    <col min="8449" max="8449" width="44.140625" style="46" customWidth="1"/>
    <col min="8450" max="8450" width="17.28515625" style="46" customWidth="1"/>
    <col min="8451" max="8451" width="0" style="46" hidden="1" customWidth="1"/>
    <col min="8452" max="8452" width="14.5703125" style="46" customWidth="1"/>
    <col min="8453" max="8453" width="15.85546875" style="46" customWidth="1"/>
    <col min="8454" max="8454" width="13.28515625" style="46" customWidth="1"/>
    <col min="8455" max="8455" width="12" style="46" customWidth="1"/>
    <col min="8456" max="8456" width="16.140625" style="46" customWidth="1"/>
    <col min="8457" max="8703" width="9.140625" style="46"/>
    <col min="8704" max="8704" width="5" style="46" customWidth="1"/>
    <col min="8705" max="8705" width="44.140625" style="46" customWidth="1"/>
    <col min="8706" max="8706" width="17.28515625" style="46" customWidth="1"/>
    <col min="8707" max="8707" width="0" style="46" hidden="1" customWidth="1"/>
    <col min="8708" max="8708" width="14.5703125" style="46" customWidth="1"/>
    <col min="8709" max="8709" width="15.85546875" style="46" customWidth="1"/>
    <col min="8710" max="8710" width="13.28515625" style="46" customWidth="1"/>
    <col min="8711" max="8711" width="12" style="46" customWidth="1"/>
    <col min="8712" max="8712" width="16.140625" style="46" customWidth="1"/>
    <col min="8713" max="8959" width="9.140625" style="46"/>
    <col min="8960" max="8960" width="5" style="46" customWidth="1"/>
    <col min="8961" max="8961" width="44.140625" style="46" customWidth="1"/>
    <col min="8962" max="8962" width="17.28515625" style="46" customWidth="1"/>
    <col min="8963" max="8963" width="0" style="46" hidden="1" customWidth="1"/>
    <col min="8964" max="8964" width="14.5703125" style="46" customWidth="1"/>
    <col min="8965" max="8965" width="15.85546875" style="46" customWidth="1"/>
    <col min="8966" max="8966" width="13.28515625" style="46" customWidth="1"/>
    <col min="8967" max="8967" width="12" style="46" customWidth="1"/>
    <col min="8968" max="8968" width="16.140625" style="46" customWidth="1"/>
    <col min="8969" max="9215" width="9.140625" style="46"/>
    <col min="9216" max="9216" width="5" style="46" customWidth="1"/>
    <col min="9217" max="9217" width="44.140625" style="46" customWidth="1"/>
    <col min="9218" max="9218" width="17.28515625" style="46" customWidth="1"/>
    <col min="9219" max="9219" width="0" style="46" hidden="1" customWidth="1"/>
    <col min="9220" max="9220" width="14.5703125" style="46" customWidth="1"/>
    <col min="9221" max="9221" width="15.85546875" style="46" customWidth="1"/>
    <col min="9222" max="9222" width="13.28515625" style="46" customWidth="1"/>
    <col min="9223" max="9223" width="12" style="46" customWidth="1"/>
    <col min="9224" max="9224" width="16.140625" style="46" customWidth="1"/>
    <col min="9225" max="9471" width="9.140625" style="46"/>
    <col min="9472" max="9472" width="5" style="46" customWidth="1"/>
    <col min="9473" max="9473" width="44.140625" style="46" customWidth="1"/>
    <col min="9474" max="9474" width="17.28515625" style="46" customWidth="1"/>
    <col min="9475" max="9475" width="0" style="46" hidden="1" customWidth="1"/>
    <col min="9476" max="9476" width="14.5703125" style="46" customWidth="1"/>
    <col min="9477" max="9477" width="15.85546875" style="46" customWidth="1"/>
    <col min="9478" max="9478" width="13.28515625" style="46" customWidth="1"/>
    <col min="9479" max="9479" width="12" style="46" customWidth="1"/>
    <col min="9480" max="9480" width="16.140625" style="46" customWidth="1"/>
    <col min="9481" max="9727" width="9.140625" style="46"/>
    <col min="9728" max="9728" width="5" style="46" customWidth="1"/>
    <col min="9729" max="9729" width="44.140625" style="46" customWidth="1"/>
    <col min="9730" max="9730" width="17.28515625" style="46" customWidth="1"/>
    <col min="9731" max="9731" width="0" style="46" hidden="1" customWidth="1"/>
    <col min="9732" max="9732" width="14.5703125" style="46" customWidth="1"/>
    <col min="9733" max="9733" width="15.85546875" style="46" customWidth="1"/>
    <col min="9734" max="9734" width="13.28515625" style="46" customWidth="1"/>
    <col min="9735" max="9735" width="12" style="46" customWidth="1"/>
    <col min="9736" max="9736" width="16.140625" style="46" customWidth="1"/>
    <col min="9737" max="9983" width="9.140625" style="46"/>
    <col min="9984" max="9984" width="5" style="46" customWidth="1"/>
    <col min="9985" max="9985" width="44.140625" style="46" customWidth="1"/>
    <col min="9986" max="9986" width="17.28515625" style="46" customWidth="1"/>
    <col min="9987" max="9987" width="0" style="46" hidden="1" customWidth="1"/>
    <col min="9988" max="9988" width="14.5703125" style="46" customWidth="1"/>
    <col min="9989" max="9989" width="15.85546875" style="46" customWidth="1"/>
    <col min="9990" max="9990" width="13.28515625" style="46" customWidth="1"/>
    <col min="9991" max="9991" width="12" style="46" customWidth="1"/>
    <col min="9992" max="9992" width="16.140625" style="46" customWidth="1"/>
    <col min="9993" max="10239" width="9.140625" style="46"/>
    <col min="10240" max="10240" width="5" style="46" customWidth="1"/>
    <col min="10241" max="10241" width="44.140625" style="46" customWidth="1"/>
    <col min="10242" max="10242" width="17.28515625" style="46" customWidth="1"/>
    <col min="10243" max="10243" width="0" style="46" hidden="1" customWidth="1"/>
    <col min="10244" max="10244" width="14.5703125" style="46" customWidth="1"/>
    <col min="10245" max="10245" width="15.85546875" style="46" customWidth="1"/>
    <col min="10246" max="10246" width="13.28515625" style="46" customWidth="1"/>
    <col min="10247" max="10247" width="12" style="46" customWidth="1"/>
    <col min="10248" max="10248" width="16.140625" style="46" customWidth="1"/>
    <col min="10249" max="10495" width="9.140625" style="46"/>
    <col min="10496" max="10496" width="5" style="46" customWidth="1"/>
    <col min="10497" max="10497" width="44.140625" style="46" customWidth="1"/>
    <col min="10498" max="10498" width="17.28515625" style="46" customWidth="1"/>
    <col min="10499" max="10499" width="0" style="46" hidden="1" customWidth="1"/>
    <col min="10500" max="10500" width="14.5703125" style="46" customWidth="1"/>
    <col min="10501" max="10501" width="15.85546875" style="46" customWidth="1"/>
    <col min="10502" max="10502" width="13.28515625" style="46" customWidth="1"/>
    <col min="10503" max="10503" width="12" style="46" customWidth="1"/>
    <col min="10504" max="10504" width="16.140625" style="46" customWidth="1"/>
    <col min="10505" max="10751" width="9.140625" style="46"/>
    <col min="10752" max="10752" width="5" style="46" customWidth="1"/>
    <col min="10753" max="10753" width="44.140625" style="46" customWidth="1"/>
    <col min="10754" max="10754" width="17.28515625" style="46" customWidth="1"/>
    <col min="10755" max="10755" width="0" style="46" hidden="1" customWidth="1"/>
    <col min="10756" max="10756" width="14.5703125" style="46" customWidth="1"/>
    <col min="10757" max="10757" width="15.85546875" style="46" customWidth="1"/>
    <col min="10758" max="10758" width="13.28515625" style="46" customWidth="1"/>
    <col min="10759" max="10759" width="12" style="46" customWidth="1"/>
    <col min="10760" max="10760" width="16.140625" style="46" customWidth="1"/>
    <col min="10761" max="11007" width="9.140625" style="46"/>
    <col min="11008" max="11008" width="5" style="46" customWidth="1"/>
    <col min="11009" max="11009" width="44.140625" style="46" customWidth="1"/>
    <col min="11010" max="11010" width="17.28515625" style="46" customWidth="1"/>
    <col min="11011" max="11011" width="0" style="46" hidden="1" customWidth="1"/>
    <col min="11012" max="11012" width="14.5703125" style="46" customWidth="1"/>
    <col min="11013" max="11013" width="15.85546875" style="46" customWidth="1"/>
    <col min="11014" max="11014" width="13.28515625" style="46" customWidth="1"/>
    <col min="11015" max="11015" width="12" style="46" customWidth="1"/>
    <col min="11016" max="11016" width="16.140625" style="46" customWidth="1"/>
    <col min="11017" max="11263" width="9.140625" style="46"/>
    <col min="11264" max="11264" width="5" style="46" customWidth="1"/>
    <col min="11265" max="11265" width="44.140625" style="46" customWidth="1"/>
    <col min="11266" max="11266" width="17.28515625" style="46" customWidth="1"/>
    <col min="11267" max="11267" width="0" style="46" hidden="1" customWidth="1"/>
    <col min="11268" max="11268" width="14.5703125" style="46" customWidth="1"/>
    <col min="11269" max="11269" width="15.85546875" style="46" customWidth="1"/>
    <col min="11270" max="11270" width="13.28515625" style="46" customWidth="1"/>
    <col min="11271" max="11271" width="12" style="46" customWidth="1"/>
    <col min="11272" max="11272" width="16.140625" style="46" customWidth="1"/>
    <col min="11273" max="11519" width="9.140625" style="46"/>
    <col min="11520" max="11520" width="5" style="46" customWidth="1"/>
    <col min="11521" max="11521" width="44.140625" style="46" customWidth="1"/>
    <col min="11522" max="11522" width="17.28515625" style="46" customWidth="1"/>
    <col min="11523" max="11523" width="0" style="46" hidden="1" customWidth="1"/>
    <col min="11524" max="11524" width="14.5703125" style="46" customWidth="1"/>
    <col min="11525" max="11525" width="15.85546875" style="46" customWidth="1"/>
    <col min="11526" max="11526" width="13.28515625" style="46" customWidth="1"/>
    <col min="11527" max="11527" width="12" style="46" customWidth="1"/>
    <col min="11528" max="11528" width="16.140625" style="46" customWidth="1"/>
    <col min="11529" max="11775" width="9.140625" style="46"/>
    <col min="11776" max="11776" width="5" style="46" customWidth="1"/>
    <col min="11777" max="11777" width="44.140625" style="46" customWidth="1"/>
    <col min="11778" max="11778" width="17.28515625" style="46" customWidth="1"/>
    <col min="11779" max="11779" width="0" style="46" hidden="1" customWidth="1"/>
    <col min="11780" max="11780" width="14.5703125" style="46" customWidth="1"/>
    <col min="11781" max="11781" width="15.85546875" style="46" customWidth="1"/>
    <col min="11782" max="11782" width="13.28515625" style="46" customWidth="1"/>
    <col min="11783" max="11783" width="12" style="46" customWidth="1"/>
    <col min="11784" max="11784" width="16.140625" style="46" customWidth="1"/>
    <col min="11785" max="12031" width="9.140625" style="46"/>
    <col min="12032" max="12032" width="5" style="46" customWidth="1"/>
    <col min="12033" max="12033" width="44.140625" style="46" customWidth="1"/>
    <col min="12034" max="12034" width="17.28515625" style="46" customWidth="1"/>
    <col min="12035" max="12035" width="0" style="46" hidden="1" customWidth="1"/>
    <col min="12036" max="12036" width="14.5703125" style="46" customWidth="1"/>
    <col min="12037" max="12037" width="15.85546875" style="46" customWidth="1"/>
    <col min="12038" max="12038" width="13.28515625" style="46" customWidth="1"/>
    <col min="12039" max="12039" width="12" style="46" customWidth="1"/>
    <col min="12040" max="12040" width="16.140625" style="46" customWidth="1"/>
    <col min="12041" max="12287" width="9.140625" style="46"/>
    <col min="12288" max="12288" width="5" style="46" customWidth="1"/>
    <col min="12289" max="12289" width="44.140625" style="46" customWidth="1"/>
    <col min="12290" max="12290" width="17.28515625" style="46" customWidth="1"/>
    <col min="12291" max="12291" width="0" style="46" hidden="1" customWidth="1"/>
    <col min="12292" max="12292" width="14.5703125" style="46" customWidth="1"/>
    <col min="12293" max="12293" width="15.85546875" style="46" customWidth="1"/>
    <col min="12294" max="12294" width="13.28515625" style="46" customWidth="1"/>
    <col min="12295" max="12295" width="12" style="46" customWidth="1"/>
    <col min="12296" max="12296" width="16.140625" style="46" customWidth="1"/>
    <col min="12297" max="12543" width="9.140625" style="46"/>
    <col min="12544" max="12544" width="5" style="46" customWidth="1"/>
    <col min="12545" max="12545" width="44.140625" style="46" customWidth="1"/>
    <col min="12546" max="12546" width="17.28515625" style="46" customWidth="1"/>
    <col min="12547" max="12547" width="0" style="46" hidden="1" customWidth="1"/>
    <col min="12548" max="12548" width="14.5703125" style="46" customWidth="1"/>
    <col min="12549" max="12549" width="15.85546875" style="46" customWidth="1"/>
    <col min="12550" max="12550" width="13.28515625" style="46" customWidth="1"/>
    <col min="12551" max="12551" width="12" style="46" customWidth="1"/>
    <col min="12552" max="12552" width="16.140625" style="46" customWidth="1"/>
    <col min="12553" max="12799" width="9.140625" style="46"/>
    <col min="12800" max="12800" width="5" style="46" customWidth="1"/>
    <col min="12801" max="12801" width="44.140625" style="46" customWidth="1"/>
    <col min="12802" max="12802" width="17.28515625" style="46" customWidth="1"/>
    <col min="12803" max="12803" width="0" style="46" hidden="1" customWidth="1"/>
    <col min="12804" max="12804" width="14.5703125" style="46" customWidth="1"/>
    <col min="12805" max="12805" width="15.85546875" style="46" customWidth="1"/>
    <col min="12806" max="12806" width="13.28515625" style="46" customWidth="1"/>
    <col min="12807" max="12807" width="12" style="46" customWidth="1"/>
    <col min="12808" max="12808" width="16.140625" style="46" customWidth="1"/>
    <col min="12809" max="13055" width="9.140625" style="46"/>
    <col min="13056" max="13056" width="5" style="46" customWidth="1"/>
    <col min="13057" max="13057" width="44.140625" style="46" customWidth="1"/>
    <col min="13058" max="13058" width="17.28515625" style="46" customWidth="1"/>
    <col min="13059" max="13059" width="0" style="46" hidden="1" customWidth="1"/>
    <col min="13060" max="13060" width="14.5703125" style="46" customWidth="1"/>
    <col min="13061" max="13061" width="15.85546875" style="46" customWidth="1"/>
    <col min="13062" max="13062" width="13.28515625" style="46" customWidth="1"/>
    <col min="13063" max="13063" width="12" style="46" customWidth="1"/>
    <col min="13064" max="13064" width="16.140625" style="46" customWidth="1"/>
    <col min="13065" max="13311" width="9.140625" style="46"/>
    <col min="13312" max="13312" width="5" style="46" customWidth="1"/>
    <col min="13313" max="13313" width="44.140625" style="46" customWidth="1"/>
    <col min="13314" max="13314" width="17.28515625" style="46" customWidth="1"/>
    <col min="13315" max="13315" width="0" style="46" hidden="1" customWidth="1"/>
    <col min="13316" max="13316" width="14.5703125" style="46" customWidth="1"/>
    <col min="13317" max="13317" width="15.85546875" style="46" customWidth="1"/>
    <col min="13318" max="13318" width="13.28515625" style="46" customWidth="1"/>
    <col min="13319" max="13319" width="12" style="46" customWidth="1"/>
    <col min="13320" max="13320" width="16.140625" style="46" customWidth="1"/>
    <col min="13321" max="13567" width="9.140625" style="46"/>
    <col min="13568" max="13568" width="5" style="46" customWidth="1"/>
    <col min="13569" max="13569" width="44.140625" style="46" customWidth="1"/>
    <col min="13570" max="13570" width="17.28515625" style="46" customWidth="1"/>
    <col min="13571" max="13571" width="0" style="46" hidden="1" customWidth="1"/>
    <col min="13572" max="13572" width="14.5703125" style="46" customWidth="1"/>
    <col min="13573" max="13573" width="15.85546875" style="46" customWidth="1"/>
    <col min="13574" max="13574" width="13.28515625" style="46" customWidth="1"/>
    <col min="13575" max="13575" width="12" style="46" customWidth="1"/>
    <col min="13576" max="13576" width="16.140625" style="46" customWidth="1"/>
    <col min="13577" max="13823" width="9.140625" style="46"/>
    <col min="13824" max="13824" width="5" style="46" customWidth="1"/>
    <col min="13825" max="13825" width="44.140625" style="46" customWidth="1"/>
    <col min="13826" max="13826" width="17.28515625" style="46" customWidth="1"/>
    <col min="13827" max="13827" width="0" style="46" hidden="1" customWidth="1"/>
    <col min="13828" max="13828" width="14.5703125" style="46" customWidth="1"/>
    <col min="13829" max="13829" width="15.85546875" style="46" customWidth="1"/>
    <col min="13830" max="13830" width="13.28515625" style="46" customWidth="1"/>
    <col min="13831" max="13831" width="12" style="46" customWidth="1"/>
    <col min="13832" max="13832" width="16.140625" style="46" customWidth="1"/>
    <col min="13833" max="14079" width="9.140625" style="46"/>
    <col min="14080" max="14080" width="5" style="46" customWidth="1"/>
    <col min="14081" max="14081" width="44.140625" style="46" customWidth="1"/>
    <col min="14082" max="14082" width="17.28515625" style="46" customWidth="1"/>
    <col min="14083" max="14083" width="0" style="46" hidden="1" customWidth="1"/>
    <col min="14084" max="14084" width="14.5703125" style="46" customWidth="1"/>
    <col min="14085" max="14085" width="15.85546875" style="46" customWidth="1"/>
    <col min="14086" max="14086" width="13.28515625" style="46" customWidth="1"/>
    <col min="14087" max="14087" width="12" style="46" customWidth="1"/>
    <col min="14088" max="14088" width="16.140625" style="46" customWidth="1"/>
    <col min="14089" max="14335" width="9.140625" style="46"/>
    <col min="14336" max="14336" width="5" style="46" customWidth="1"/>
    <col min="14337" max="14337" width="44.140625" style="46" customWidth="1"/>
    <col min="14338" max="14338" width="17.28515625" style="46" customWidth="1"/>
    <col min="14339" max="14339" width="0" style="46" hidden="1" customWidth="1"/>
    <col min="14340" max="14340" width="14.5703125" style="46" customWidth="1"/>
    <col min="14341" max="14341" width="15.85546875" style="46" customWidth="1"/>
    <col min="14342" max="14342" width="13.28515625" style="46" customWidth="1"/>
    <col min="14343" max="14343" width="12" style="46" customWidth="1"/>
    <col min="14344" max="14344" width="16.140625" style="46" customWidth="1"/>
    <col min="14345" max="14591" width="9.140625" style="46"/>
    <col min="14592" max="14592" width="5" style="46" customWidth="1"/>
    <col min="14593" max="14593" width="44.140625" style="46" customWidth="1"/>
    <col min="14594" max="14594" width="17.28515625" style="46" customWidth="1"/>
    <col min="14595" max="14595" width="0" style="46" hidden="1" customWidth="1"/>
    <col min="14596" max="14596" width="14.5703125" style="46" customWidth="1"/>
    <col min="14597" max="14597" width="15.85546875" style="46" customWidth="1"/>
    <col min="14598" max="14598" width="13.28515625" style="46" customWidth="1"/>
    <col min="14599" max="14599" width="12" style="46" customWidth="1"/>
    <col min="14600" max="14600" width="16.140625" style="46" customWidth="1"/>
    <col min="14601" max="14847" width="9.140625" style="46"/>
    <col min="14848" max="14848" width="5" style="46" customWidth="1"/>
    <col min="14849" max="14849" width="44.140625" style="46" customWidth="1"/>
    <col min="14850" max="14850" width="17.28515625" style="46" customWidth="1"/>
    <col min="14851" max="14851" width="0" style="46" hidden="1" customWidth="1"/>
    <col min="14852" max="14852" width="14.5703125" style="46" customWidth="1"/>
    <col min="14853" max="14853" width="15.85546875" style="46" customWidth="1"/>
    <col min="14854" max="14854" width="13.28515625" style="46" customWidth="1"/>
    <col min="14855" max="14855" width="12" style="46" customWidth="1"/>
    <col min="14856" max="14856" width="16.140625" style="46" customWidth="1"/>
    <col min="14857" max="15103" width="9.140625" style="46"/>
    <col min="15104" max="15104" width="5" style="46" customWidth="1"/>
    <col min="15105" max="15105" width="44.140625" style="46" customWidth="1"/>
    <col min="15106" max="15106" width="17.28515625" style="46" customWidth="1"/>
    <col min="15107" max="15107" width="0" style="46" hidden="1" customWidth="1"/>
    <col min="15108" max="15108" width="14.5703125" style="46" customWidth="1"/>
    <col min="15109" max="15109" width="15.85546875" style="46" customWidth="1"/>
    <col min="15110" max="15110" width="13.28515625" style="46" customWidth="1"/>
    <col min="15111" max="15111" width="12" style="46" customWidth="1"/>
    <col min="15112" max="15112" width="16.140625" style="46" customWidth="1"/>
    <col min="15113" max="15359" width="9.140625" style="46"/>
    <col min="15360" max="15360" width="5" style="46" customWidth="1"/>
    <col min="15361" max="15361" width="44.140625" style="46" customWidth="1"/>
    <col min="15362" max="15362" width="17.28515625" style="46" customWidth="1"/>
    <col min="15363" max="15363" width="0" style="46" hidden="1" customWidth="1"/>
    <col min="15364" max="15364" width="14.5703125" style="46" customWidth="1"/>
    <col min="15365" max="15365" width="15.85546875" style="46" customWidth="1"/>
    <col min="15366" max="15366" width="13.28515625" style="46" customWidth="1"/>
    <col min="15367" max="15367" width="12" style="46" customWidth="1"/>
    <col min="15368" max="15368" width="16.140625" style="46" customWidth="1"/>
    <col min="15369" max="15615" width="9.140625" style="46"/>
    <col min="15616" max="15616" width="5" style="46" customWidth="1"/>
    <col min="15617" max="15617" width="44.140625" style="46" customWidth="1"/>
    <col min="15618" max="15618" width="17.28515625" style="46" customWidth="1"/>
    <col min="15619" max="15619" width="0" style="46" hidden="1" customWidth="1"/>
    <col min="15620" max="15620" width="14.5703125" style="46" customWidth="1"/>
    <col min="15621" max="15621" width="15.85546875" style="46" customWidth="1"/>
    <col min="15622" max="15622" width="13.28515625" style="46" customWidth="1"/>
    <col min="15623" max="15623" width="12" style="46" customWidth="1"/>
    <col min="15624" max="15624" width="16.140625" style="46" customWidth="1"/>
    <col min="15625" max="15871" width="9.140625" style="46"/>
    <col min="15872" max="15872" width="5" style="46" customWidth="1"/>
    <col min="15873" max="15873" width="44.140625" style="46" customWidth="1"/>
    <col min="15874" max="15874" width="17.28515625" style="46" customWidth="1"/>
    <col min="15875" max="15875" width="0" style="46" hidden="1" customWidth="1"/>
    <col min="15876" max="15876" width="14.5703125" style="46" customWidth="1"/>
    <col min="15877" max="15877" width="15.85546875" style="46" customWidth="1"/>
    <col min="15878" max="15878" width="13.28515625" style="46" customWidth="1"/>
    <col min="15879" max="15879" width="12" style="46" customWidth="1"/>
    <col min="15880" max="15880" width="16.140625" style="46" customWidth="1"/>
    <col min="15881" max="16127" width="9.140625" style="46"/>
    <col min="16128" max="16128" width="5" style="46" customWidth="1"/>
    <col min="16129" max="16129" width="44.140625" style="46" customWidth="1"/>
    <col min="16130" max="16130" width="17.28515625" style="46" customWidth="1"/>
    <col min="16131" max="16131" width="0" style="46" hidden="1" customWidth="1"/>
    <col min="16132" max="16132" width="14.5703125" style="46" customWidth="1"/>
    <col min="16133" max="16133" width="15.85546875" style="46" customWidth="1"/>
    <col min="16134" max="16134" width="13.28515625" style="46" customWidth="1"/>
    <col min="16135" max="16135" width="12" style="46" customWidth="1"/>
    <col min="16136" max="16136" width="16.140625" style="46" customWidth="1"/>
    <col min="16137" max="16384" width="9.140625" style="46"/>
  </cols>
  <sheetData>
    <row r="1" spans="1:16" ht="18" customHeight="1" x14ac:dyDescent="0.25">
      <c r="A1" s="43" t="s">
        <v>162</v>
      </c>
      <c r="B1" s="44"/>
      <c r="C1" s="45"/>
    </row>
    <row r="2" spans="1:16" ht="18" customHeight="1" x14ac:dyDescent="0.25"/>
    <row r="3" spans="1:16" ht="21" customHeight="1" x14ac:dyDescent="0.25">
      <c r="A3" s="73" t="s">
        <v>104</v>
      </c>
      <c r="B3" s="73"/>
      <c r="C3" s="73"/>
      <c r="D3" s="73"/>
      <c r="E3" s="73"/>
      <c r="F3" s="73"/>
      <c r="G3" s="73"/>
      <c r="H3" s="73"/>
      <c r="I3" s="73"/>
      <c r="J3" s="73"/>
    </row>
    <row r="4" spans="1:16" ht="27" customHeight="1" x14ac:dyDescent="0.25">
      <c r="A4" s="74" t="s">
        <v>103</v>
      </c>
      <c r="B4" s="74"/>
      <c r="C4" s="74"/>
      <c r="D4" s="74"/>
      <c r="E4" s="74"/>
      <c r="F4" s="74"/>
      <c r="G4" s="74"/>
      <c r="H4" s="74"/>
      <c r="I4" s="74"/>
      <c r="J4" s="74"/>
    </row>
    <row r="5" spans="1:16" s="44" customFormat="1" ht="25.5" customHeight="1" x14ac:dyDescent="0.25">
      <c r="A5" s="75" t="s">
        <v>0</v>
      </c>
      <c r="B5" s="75" t="s">
        <v>1</v>
      </c>
      <c r="C5" s="77" t="s">
        <v>2</v>
      </c>
      <c r="D5" s="4" t="s">
        <v>3</v>
      </c>
      <c r="E5" s="79" t="s">
        <v>4</v>
      </c>
      <c r="F5" s="80"/>
      <c r="G5" s="77" t="s">
        <v>105</v>
      </c>
      <c r="H5" s="75" t="s">
        <v>5</v>
      </c>
      <c r="I5" s="75" t="s">
        <v>102</v>
      </c>
      <c r="J5" s="75" t="s">
        <v>7</v>
      </c>
      <c r="K5" s="48"/>
      <c r="L5" s="48"/>
      <c r="M5" s="48"/>
      <c r="N5" s="48"/>
      <c r="O5" s="48"/>
      <c r="P5" s="48"/>
    </row>
    <row r="6" spans="1:16" s="44" customFormat="1" ht="25.5" customHeight="1" x14ac:dyDescent="0.25">
      <c r="A6" s="76"/>
      <c r="B6" s="76"/>
      <c r="C6" s="78"/>
      <c r="D6" s="4"/>
      <c r="E6" s="5" t="s">
        <v>2</v>
      </c>
      <c r="F6" s="5" t="s">
        <v>6</v>
      </c>
      <c r="G6" s="78"/>
      <c r="H6" s="76"/>
      <c r="I6" s="76"/>
      <c r="J6" s="76"/>
      <c r="K6" s="48"/>
      <c r="L6" s="48"/>
      <c r="M6" s="48"/>
      <c r="N6" s="48"/>
      <c r="O6" s="48"/>
      <c r="P6" s="48"/>
    </row>
    <row r="7" spans="1:16" s="44" customFormat="1" ht="15" customHeight="1" x14ac:dyDescent="0.25">
      <c r="A7" s="39">
        <v>1</v>
      </c>
      <c r="B7" s="39">
        <v>2</v>
      </c>
      <c r="C7" s="41" t="s">
        <v>119</v>
      </c>
      <c r="D7" s="4"/>
      <c r="E7" s="4" t="s">
        <v>120</v>
      </c>
      <c r="F7" s="5" t="s">
        <v>121</v>
      </c>
      <c r="G7" s="40" t="s">
        <v>122</v>
      </c>
      <c r="H7" s="42">
        <v>7</v>
      </c>
      <c r="I7" s="39">
        <v>8</v>
      </c>
      <c r="J7" s="39">
        <v>9</v>
      </c>
      <c r="K7" s="48"/>
      <c r="L7" s="48"/>
      <c r="M7" s="48"/>
      <c r="N7" s="48"/>
      <c r="O7" s="48"/>
      <c r="P7" s="48"/>
    </row>
    <row r="8" spans="1:16" s="51" customFormat="1" ht="28.5" customHeight="1" x14ac:dyDescent="0.25">
      <c r="A8" s="16">
        <v>1</v>
      </c>
      <c r="B8" s="17" t="s">
        <v>116</v>
      </c>
      <c r="C8" s="18"/>
      <c r="D8" s="6"/>
      <c r="E8" s="56"/>
      <c r="F8" s="25"/>
      <c r="G8" s="7" t="s">
        <v>106</v>
      </c>
      <c r="H8" s="34">
        <v>36</v>
      </c>
      <c r="I8" s="8"/>
      <c r="J8" s="49">
        <f>H8*I8</f>
        <v>0</v>
      </c>
      <c r="K8" s="48"/>
      <c r="L8" s="48"/>
      <c r="M8" s="48"/>
      <c r="N8" s="48"/>
      <c r="O8" s="48"/>
      <c r="P8" s="50"/>
    </row>
    <row r="9" spans="1:16" s="51" customFormat="1" ht="28.5" customHeight="1" x14ac:dyDescent="0.25">
      <c r="A9" s="16">
        <v>2</v>
      </c>
      <c r="B9" s="17" t="s">
        <v>95</v>
      </c>
      <c r="C9" s="19"/>
      <c r="D9" s="6"/>
      <c r="E9" s="57"/>
      <c r="F9" s="25"/>
      <c r="G9" s="7" t="s">
        <v>106</v>
      </c>
      <c r="H9" s="34">
        <v>168</v>
      </c>
      <c r="I9" s="8"/>
      <c r="J9" s="49">
        <f t="shared" ref="J9:J72" si="0">H9*I9</f>
        <v>0</v>
      </c>
      <c r="K9" s="48"/>
      <c r="L9" s="48"/>
      <c r="M9" s="48"/>
      <c r="N9" s="48"/>
      <c r="O9" s="48"/>
      <c r="P9" s="50"/>
    </row>
    <row r="10" spans="1:16" s="51" customFormat="1" ht="38.25" customHeight="1" x14ac:dyDescent="0.25">
      <c r="A10" s="16">
        <v>3</v>
      </c>
      <c r="B10" s="9" t="s">
        <v>117</v>
      </c>
      <c r="C10" s="6"/>
      <c r="D10" s="6"/>
      <c r="E10" s="58"/>
      <c r="F10" s="31"/>
      <c r="G10" s="7" t="s">
        <v>106</v>
      </c>
      <c r="H10" s="34">
        <v>12</v>
      </c>
      <c r="I10" s="11"/>
      <c r="J10" s="49">
        <f t="shared" si="0"/>
        <v>0</v>
      </c>
      <c r="K10" s="48"/>
      <c r="L10" s="48"/>
      <c r="M10" s="48"/>
      <c r="N10" s="48"/>
      <c r="O10" s="48"/>
      <c r="P10" s="50"/>
    </row>
    <row r="11" spans="1:16" s="51" customFormat="1" ht="20.25" customHeight="1" x14ac:dyDescent="0.25">
      <c r="A11" s="16">
        <v>4</v>
      </c>
      <c r="B11" s="9" t="s">
        <v>96</v>
      </c>
      <c r="C11" s="6"/>
      <c r="D11" s="6"/>
      <c r="E11" s="59"/>
      <c r="F11" s="31"/>
      <c r="G11" s="7" t="s">
        <v>106</v>
      </c>
      <c r="H11" s="34">
        <v>12</v>
      </c>
      <c r="I11" s="11"/>
      <c r="J11" s="49">
        <f t="shared" si="0"/>
        <v>0</v>
      </c>
      <c r="K11" s="48"/>
      <c r="L11" s="48"/>
      <c r="M11" s="48"/>
      <c r="N11" s="48"/>
      <c r="O11" s="48"/>
      <c r="P11" s="50"/>
    </row>
    <row r="12" spans="1:16" s="51" customFormat="1" ht="20.25" customHeight="1" x14ac:dyDescent="0.25">
      <c r="A12" s="16">
        <v>5</v>
      </c>
      <c r="B12" s="9" t="s">
        <v>8</v>
      </c>
      <c r="C12" s="6" t="s">
        <v>9</v>
      </c>
      <c r="D12" s="6"/>
      <c r="E12" s="10"/>
      <c r="F12" s="31"/>
      <c r="G12" s="7" t="s">
        <v>107</v>
      </c>
      <c r="H12" s="34">
        <v>12</v>
      </c>
      <c r="I12" s="11"/>
      <c r="J12" s="49">
        <f t="shared" si="0"/>
        <v>0</v>
      </c>
      <c r="K12" s="48"/>
      <c r="L12" s="48"/>
      <c r="M12" s="48"/>
      <c r="N12" s="48"/>
      <c r="O12" s="48"/>
      <c r="P12" s="50"/>
    </row>
    <row r="13" spans="1:16" s="51" customFormat="1" ht="20.25" customHeight="1" x14ac:dyDescent="0.25">
      <c r="A13" s="16">
        <v>6</v>
      </c>
      <c r="B13" s="9" t="s">
        <v>10</v>
      </c>
      <c r="C13" s="6" t="s">
        <v>11</v>
      </c>
      <c r="D13" s="6"/>
      <c r="E13" s="10"/>
      <c r="F13" s="31"/>
      <c r="G13" s="7" t="s">
        <v>107</v>
      </c>
      <c r="H13" s="34">
        <v>12</v>
      </c>
      <c r="I13" s="11"/>
      <c r="J13" s="49">
        <f t="shared" si="0"/>
        <v>0</v>
      </c>
      <c r="K13" s="48"/>
      <c r="L13" s="48"/>
      <c r="M13" s="48"/>
      <c r="N13" s="48"/>
      <c r="O13" s="48"/>
      <c r="P13" s="50"/>
    </row>
    <row r="14" spans="1:16" s="51" customFormat="1" ht="20.25" customHeight="1" x14ac:dyDescent="0.25">
      <c r="A14" s="16">
        <v>7</v>
      </c>
      <c r="B14" s="9" t="s">
        <v>12</v>
      </c>
      <c r="C14" s="6" t="s">
        <v>13</v>
      </c>
      <c r="D14" s="6"/>
      <c r="E14" s="10"/>
      <c r="F14" s="31"/>
      <c r="G14" s="7" t="s">
        <v>107</v>
      </c>
      <c r="H14" s="34">
        <v>12</v>
      </c>
      <c r="I14" s="11"/>
      <c r="J14" s="49">
        <f t="shared" si="0"/>
        <v>0</v>
      </c>
      <c r="K14" s="48"/>
      <c r="L14" s="48"/>
      <c r="M14" s="48"/>
      <c r="N14" s="48"/>
      <c r="O14" s="48"/>
      <c r="P14" s="50"/>
    </row>
    <row r="15" spans="1:16" s="51" customFormat="1" ht="20.25" customHeight="1" x14ac:dyDescent="0.25">
      <c r="A15" s="16">
        <v>8</v>
      </c>
      <c r="B15" s="9" t="s">
        <v>14</v>
      </c>
      <c r="C15" s="6" t="s">
        <v>15</v>
      </c>
      <c r="D15" s="6"/>
      <c r="E15" s="6"/>
      <c r="F15" s="31"/>
      <c r="G15" s="7" t="s">
        <v>107</v>
      </c>
      <c r="H15" s="34">
        <v>12</v>
      </c>
      <c r="I15" s="11"/>
      <c r="J15" s="49">
        <f t="shared" si="0"/>
        <v>0</v>
      </c>
      <c r="K15" s="48"/>
      <c r="L15" s="48"/>
      <c r="M15" s="48"/>
      <c r="N15" s="48"/>
      <c r="O15" s="48"/>
      <c r="P15" s="50"/>
    </row>
    <row r="16" spans="1:16" s="51" customFormat="1" ht="20.25" customHeight="1" x14ac:dyDescent="0.25">
      <c r="A16" s="16">
        <v>9</v>
      </c>
      <c r="B16" s="9" t="s">
        <v>16</v>
      </c>
      <c r="C16" s="6" t="s">
        <v>17</v>
      </c>
      <c r="D16" s="6"/>
      <c r="E16" s="6"/>
      <c r="F16" s="31"/>
      <c r="G16" s="7" t="s">
        <v>107</v>
      </c>
      <c r="H16" s="34">
        <v>12</v>
      </c>
      <c r="I16" s="11"/>
      <c r="J16" s="49">
        <f t="shared" si="0"/>
        <v>0</v>
      </c>
      <c r="K16" s="48"/>
      <c r="L16" s="48"/>
      <c r="M16" s="48"/>
      <c r="N16" s="48"/>
      <c r="O16" s="48"/>
      <c r="P16" s="50"/>
    </row>
    <row r="17" spans="1:16" s="51" customFormat="1" ht="20.25" customHeight="1" x14ac:dyDescent="0.25">
      <c r="A17" s="16">
        <v>10</v>
      </c>
      <c r="B17" s="9" t="s">
        <v>18</v>
      </c>
      <c r="C17" s="6" t="s">
        <v>19</v>
      </c>
      <c r="D17" s="6"/>
      <c r="E17" s="10"/>
      <c r="F17" s="31"/>
      <c r="G17" s="7" t="s">
        <v>107</v>
      </c>
      <c r="H17" s="34">
        <v>12</v>
      </c>
      <c r="I17" s="11"/>
      <c r="J17" s="49">
        <f t="shared" si="0"/>
        <v>0</v>
      </c>
      <c r="K17" s="48"/>
      <c r="L17" s="48"/>
      <c r="M17" s="48"/>
      <c r="N17" s="48"/>
      <c r="O17" s="48"/>
      <c r="P17" s="50"/>
    </row>
    <row r="18" spans="1:16" s="51" customFormat="1" ht="20.25" customHeight="1" x14ac:dyDescent="0.25">
      <c r="A18" s="16">
        <v>11</v>
      </c>
      <c r="B18" s="9" t="s">
        <v>20</v>
      </c>
      <c r="C18" s="6" t="s">
        <v>21</v>
      </c>
      <c r="D18" s="6"/>
      <c r="E18" s="10"/>
      <c r="F18" s="31"/>
      <c r="G18" s="7" t="s">
        <v>107</v>
      </c>
      <c r="H18" s="34">
        <v>12</v>
      </c>
      <c r="I18" s="11"/>
      <c r="J18" s="49">
        <f t="shared" si="0"/>
        <v>0</v>
      </c>
      <c r="K18" s="48"/>
      <c r="L18" s="48"/>
      <c r="M18" s="48"/>
      <c r="N18" s="48"/>
      <c r="O18" s="48"/>
      <c r="P18" s="50"/>
    </row>
    <row r="19" spans="1:16" s="51" customFormat="1" ht="20.25" customHeight="1" x14ac:dyDescent="0.25">
      <c r="A19" s="16">
        <v>12</v>
      </c>
      <c r="B19" s="9" t="s">
        <v>22</v>
      </c>
      <c r="C19" s="6" t="s">
        <v>23</v>
      </c>
      <c r="D19" s="6"/>
      <c r="E19" s="10"/>
      <c r="F19" s="31"/>
      <c r="G19" s="7" t="s">
        <v>107</v>
      </c>
      <c r="H19" s="34">
        <v>12</v>
      </c>
      <c r="I19" s="11"/>
      <c r="J19" s="49">
        <f t="shared" si="0"/>
        <v>0</v>
      </c>
      <c r="K19" s="48"/>
      <c r="L19" s="48"/>
      <c r="M19" s="48"/>
      <c r="N19" s="48"/>
      <c r="O19" s="48"/>
      <c r="P19" s="50"/>
    </row>
    <row r="20" spans="1:16" s="51" customFormat="1" ht="20.25" customHeight="1" x14ac:dyDescent="0.25">
      <c r="A20" s="16">
        <v>13</v>
      </c>
      <c r="B20" s="9" t="s">
        <v>24</v>
      </c>
      <c r="C20" s="6" t="s">
        <v>25</v>
      </c>
      <c r="D20" s="6"/>
      <c r="E20" s="10"/>
      <c r="F20" s="31"/>
      <c r="G20" s="7" t="s">
        <v>107</v>
      </c>
      <c r="H20" s="34">
        <v>10</v>
      </c>
      <c r="I20" s="11"/>
      <c r="J20" s="49">
        <f t="shared" si="0"/>
        <v>0</v>
      </c>
      <c r="K20" s="48"/>
      <c r="L20" s="48"/>
      <c r="M20" s="48"/>
      <c r="N20" s="48"/>
      <c r="O20" s="48"/>
      <c r="P20" s="50"/>
    </row>
    <row r="21" spans="1:16" s="51" customFormat="1" ht="20.25" customHeight="1" x14ac:dyDescent="0.25">
      <c r="A21" s="16">
        <v>14</v>
      </c>
      <c r="B21" s="9" t="s">
        <v>26</v>
      </c>
      <c r="C21" s="6" t="s">
        <v>27</v>
      </c>
      <c r="D21" s="6"/>
      <c r="E21" s="10"/>
      <c r="F21" s="31"/>
      <c r="G21" s="7" t="s">
        <v>107</v>
      </c>
      <c r="H21" s="34">
        <v>6</v>
      </c>
      <c r="I21" s="11"/>
      <c r="J21" s="49">
        <f t="shared" si="0"/>
        <v>0</v>
      </c>
      <c r="K21" s="48"/>
      <c r="L21" s="48"/>
      <c r="M21" s="48"/>
      <c r="N21" s="48"/>
      <c r="O21" s="48"/>
      <c r="P21" s="50"/>
    </row>
    <row r="22" spans="1:16" s="51" customFormat="1" ht="20.25" customHeight="1" x14ac:dyDescent="0.25">
      <c r="A22" s="16">
        <v>15</v>
      </c>
      <c r="B22" s="9" t="s">
        <v>28</v>
      </c>
      <c r="C22" s="6" t="s">
        <v>29</v>
      </c>
      <c r="D22" s="6"/>
      <c r="E22" s="10"/>
      <c r="F22" s="31"/>
      <c r="G22" s="7" t="s">
        <v>107</v>
      </c>
      <c r="H22" s="34">
        <v>6</v>
      </c>
      <c r="I22" s="11"/>
      <c r="J22" s="49">
        <f t="shared" si="0"/>
        <v>0</v>
      </c>
      <c r="K22" s="48"/>
      <c r="L22" s="48"/>
      <c r="M22" s="48"/>
      <c r="N22" s="48"/>
      <c r="O22" s="48"/>
      <c r="P22" s="50"/>
    </row>
    <row r="23" spans="1:16" s="51" customFormat="1" ht="20.25" customHeight="1" x14ac:dyDescent="0.25">
      <c r="A23" s="16">
        <v>16</v>
      </c>
      <c r="B23" s="9" t="s">
        <v>30</v>
      </c>
      <c r="C23" s="6" t="s">
        <v>31</v>
      </c>
      <c r="D23" s="6"/>
      <c r="E23" s="6"/>
      <c r="F23" s="31"/>
      <c r="G23" s="7" t="s">
        <v>107</v>
      </c>
      <c r="H23" s="34">
        <v>6</v>
      </c>
      <c r="I23" s="11"/>
      <c r="J23" s="49">
        <f t="shared" si="0"/>
        <v>0</v>
      </c>
      <c r="K23" s="48"/>
      <c r="L23" s="48"/>
      <c r="M23" s="48"/>
      <c r="N23" s="48"/>
      <c r="O23" s="48"/>
      <c r="P23" s="50"/>
    </row>
    <row r="24" spans="1:16" s="51" customFormat="1" ht="20.25" customHeight="1" x14ac:dyDescent="0.25">
      <c r="A24" s="16">
        <v>17</v>
      </c>
      <c r="B24" s="9" t="s">
        <v>32</v>
      </c>
      <c r="C24" s="6" t="s">
        <v>33</v>
      </c>
      <c r="D24" s="6"/>
      <c r="E24" s="6"/>
      <c r="F24" s="31"/>
      <c r="G24" s="7" t="s">
        <v>107</v>
      </c>
      <c r="H24" s="34">
        <v>6</v>
      </c>
      <c r="I24" s="11"/>
      <c r="J24" s="49">
        <f t="shared" si="0"/>
        <v>0</v>
      </c>
      <c r="K24" s="48"/>
      <c r="L24" s="48"/>
      <c r="M24" s="48"/>
      <c r="N24" s="48"/>
      <c r="O24" s="48"/>
      <c r="P24" s="50"/>
    </row>
    <row r="25" spans="1:16" s="51" customFormat="1" ht="20.25" customHeight="1" x14ac:dyDescent="0.25">
      <c r="A25" s="16">
        <v>18</v>
      </c>
      <c r="B25" s="9" t="s">
        <v>34</v>
      </c>
      <c r="C25" s="6" t="s">
        <v>35</v>
      </c>
      <c r="D25" s="6"/>
      <c r="E25" s="12"/>
      <c r="F25" s="31"/>
      <c r="G25" s="7" t="s">
        <v>107</v>
      </c>
      <c r="H25" s="34">
        <v>6</v>
      </c>
      <c r="I25" s="11"/>
      <c r="J25" s="49">
        <f t="shared" si="0"/>
        <v>0</v>
      </c>
      <c r="K25" s="48"/>
      <c r="L25" s="48"/>
      <c r="M25" s="48"/>
      <c r="N25" s="48"/>
      <c r="O25" s="48"/>
      <c r="P25" s="50"/>
    </row>
    <row r="26" spans="1:16" s="51" customFormat="1" ht="20.25" customHeight="1" x14ac:dyDescent="0.25">
      <c r="A26" s="16">
        <v>19</v>
      </c>
      <c r="B26" s="9" t="s">
        <v>36</v>
      </c>
      <c r="C26" s="6" t="s">
        <v>37</v>
      </c>
      <c r="D26" s="6"/>
      <c r="E26" s="10"/>
      <c r="F26" s="31"/>
      <c r="G26" s="7" t="s">
        <v>107</v>
      </c>
      <c r="H26" s="34">
        <v>12</v>
      </c>
      <c r="I26" s="11"/>
      <c r="J26" s="49">
        <f t="shared" si="0"/>
        <v>0</v>
      </c>
      <c r="K26" s="48"/>
      <c r="L26" s="48"/>
      <c r="M26" s="48"/>
      <c r="N26" s="48"/>
      <c r="O26" s="48"/>
      <c r="P26" s="50"/>
    </row>
    <row r="27" spans="1:16" s="51" customFormat="1" ht="20.25" customHeight="1" x14ac:dyDescent="0.25">
      <c r="A27" s="16">
        <v>20</v>
      </c>
      <c r="B27" s="9" t="s">
        <v>38</v>
      </c>
      <c r="C27" s="6" t="s">
        <v>39</v>
      </c>
      <c r="D27" s="6"/>
      <c r="E27" s="10"/>
      <c r="F27" s="31"/>
      <c r="G27" s="7" t="s">
        <v>107</v>
      </c>
      <c r="H27" s="34">
        <v>3</v>
      </c>
      <c r="I27" s="11"/>
      <c r="J27" s="49">
        <f t="shared" si="0"/>
        <v>0</v>
      </c>
      <c r="K27" s="48"/>
      <c r="L27" s="48"/>
      <c r="M27" s="48"/>
      <c r="N27" s="48"/>
      <c r="O27" s="48"/>
      <c r="P27" s="50"/>
    </row>
    <row r="28" spans="1:16" s="51" customFormat="1" ht="20.25" customHeight="1" x14ac:dyDescent="0.25">
      <c r="A28" s="16">
        <v>21</v>
      </c>
      <c r="B28" s="9" t="s">
        <v>97</v>
      </c>
      <c r="C28" s="6"/>
      <c r="D28" s="6"/>
      <c r="E28" s="60"/>
      <c r="F28" s="31"/>
      <c r="G28" s="7" t="s">
        <v>107</v>
      </c>
      <c r="H28" s="34">
        <v>20</v>
      </c>
      <c r="I28" s="11"/>
      <c r="J28" s="49">
        <f t="shared" si="0"/>
        <v>0</v>
      </c>
      <c r="K28" s="48"/>
      <c r="L28" s="48"/>
      <c r="M28" s="48"/>
      <c r="N28" s="48"/>
      <c r="O28" s="48"/>
      <c r="P28" s="50"/>
    </row>
    <row r="29" spans="1:16" s="51" customFormat="1" ht="20.25" customHeight="1" x14ac:dyDescent="0.25">
      <c r="A29" s="16">
        <v>22</v>
      </c>
      <c r="B29" s="9" t="s">
        <v>67</v>
      </c>
      <c r="C29" s="6" t="s">
        <v>68</v>
      </c>
      <c r="D29" s="6"/>
      <c r="E29" s="12"/>
      <c r="F29" s="31"/>
      <c r="G29" s="7" t="s">
        <v>107</v>
      </c>
      <c r="H29" s="34">
        <v>1</v>
      </c>
      <c r="I29" s="11"/>
      <c r="J29" s="49">
        <f t="shared" si="0"/>
        <v>0</v>
      </c>
      <c r="K29" s="48"/>
      <c r="L29" s="48"/>
      <c r="M29" s="48"/>
      <c r="N29" s="48"/>
      <c r="O29" s="48"/>
      <c r="P29" s="50"/>
    </row>
    <row r="30" spans="1:16" s="51" customFormat="1" ht="20.25" customHeight="1" x14ac:dyDescent="0.25">
      <c r="A30" s="16">
        <v>23</v>
      </c>
      <c r="B30" s="9" t="s">
        <v>71</v>
      </c>
      <c r="C30" s="6" t="s">
        <v>72</v>
      </c>
      <c r="D30" s="6"/>
      <c r="E30" s="12"/>
      <c r="F30" s="31"/>
      <c r="G30" s="7" t="s">
        <v>107</v>
      </c>
      <c r="H30" s="34">
        <v>1</v>
      </c>
      <c r="I30" s="11"/>
      <c r="J30" s="49">
        <f t="shared" si="0"/>
        <v>0</v>
      </c>
      <c r="K30" s="48"/>
      <c r="L30" s="48"/>
      <c r="M30" s="48"/>
      <c r="N30" s="48"/>
      <c r="O30" s="48"/>
      <c r="P30" s="50"/>
    </row>
    <row r="31" spans="1:16" s="51" customFormat="1" ht="20.25" customHeight="1" x14ac:dyDescent="0.25">
      <c r="A31" s="16">
        <v>24</v>
      </c>
      <c r="B31" s="9" t="s">
        <v>73</v>
      </c>
      <c r="C31" s="6" t="s">
        <v>74</v>
      </c>
      <c r="D31" s="6"/>
      <c r="E31" s="12"/>
      <c r="F31" s="31"/>
      <c r="G31" s="7" t="s">
        <v>107</v>
      </c>
      <c r="H31" s="34">
        <v>1</v>
      </c>
      <c r="I31" s="11"/>
      <c r="J31" s="49">
        <f t="shared" si="0"/>
        <v>0</v>
      </c>
      <c r="K31" s="48"/>
      <c r="L31" s="48"/>
      <c r="M31" s="48"/>
      <c r="N31" s="48"/>
      <c r="O31" s="48"/>
      <c r="P31" s="50"/>
    </row>
    <row r="32" spans="1:16" s="51" customFormat="1" ht="20.25" customHeight="1" x14ac:dyDescent="0.25">
      <c r="A32" s="16">
        <v>25</v>
      </c>
      <c r="B32" s="9" t="s">
        <v>77</v>
      </c>
      <c r="C32" s="6" t="s">
        <v>78</v>
      </c>
      <c r="D32" s="6"/>
      <c r="E32" s="12"/>
      <c r="F32" s="31"/>
      <c r="G32" s="7" t="s">
        <v>107</v>
      </c>
      <c r="H32" s="34">
        <v>1</v>
      </c>
      <c r="I32" s="11"/>
      <c r="J32" s="49">
        <f t="shared" si="0"/>
        <v>0</v>
      </c>
      <c r="K32" s="48"/>
      <c r="L32" s="48"/>
      <c r="M32" s="48"/>
      <c r="N32" s="48"/>
      <c r="O32" s="48"/>
      <c r="P32" s="50"/>
    </row>
    <row r="33" spans="1:16" s="51" customFormat="1" ht="20.25" customHeight="1" x14ac:dyDescent="0.25">
      <c r="A33" s="16">
        <v>26</v>
      </c>
      <c r="B33" s="9" t="s">
        <v>79</v>
      </c>
      <c r="C33" s="6" t="s">
        <v>80</v>
      </c>
      <c r="D33" s="6"/>
      <c r="E33" s="12"/>
      <c r="F33" s="31"/>
      <c r="G33" s="7" t="s">
        <v>107</v>
      </c>
      <c r="H33" s="34">
        <v>1</v>
      </c>
      <c r="I33" s="28"/>
      <c r="J33" s="49">
        <f t="shared" si="0"/>
        <v>0</v>
      </c>
      <c r="K33" s="48"/>
      <c r="L33" s="48"/>
      <c r="M33" s="48"/>
      <c r="N33" s="48"/>
      <c r="O33" s="48"/>
      <c r="P33" s="50"/>
    </row>
    <row r="34" spans="1:16" s="51" customFormat="1" ht="20.25" customHeight="1" x14ac:dyDescent="0.25">
      <c r="A34" s="16">
        <v>27</v>
      </c>
      <c r="B34" s="9" t="s">
        <v>75</v>
      </c>
      <c r="C34" s="6" t="s">
        <v>76</v>
      </c>
      <c r="D34" s="6"/>
      <c r="E34" s="81"/>
      <c r="F34" s="32"/>
      <c r="G34" s="7" t="s">
        <v>107</v>
      </c>
      <c r="H34" s="34">
        <v>1</v>
      </c>
      <c r="I34" s="30"/>
      <c r="J34" s="49">
        <f t="shared" si="0"/>
        <v>0</v>
      </c>
      <c r="K34" s="48"/>
      <c r="L34" s="48"/>
      <c r="M34" s="48"/>
      <c r="N34" s="48"/>
      <c r="O34" s="48"/>
      <c r="P34" s="50"/>
    </row>
    <row r="35" spans="1:16" s="51" customFormat="1" ht="20.25" customHeight="1" x14ac:dyDescent="0.25">
      <c r="A35" s="16">
        <v>28</v>
      </c>
      <c r="B35" s="9" t="s">
        <v>69</v>
      </c>
      <c r="C35" s="6" t="s">
        <v>70</v>
      </c>
      <c r="D35" s="6"/>
      <c r="E35" s="82"/>
      <c r="F35" s="7"/>
      <c r="G35" s="7" t="s">
        <v>107</v>
      </c>
      <c r="H35" s="35">
        <v>2</v>
      </c>
      <c r="I35" s="30"/>
      <c r="J35" s="49">
        <f t="shared" si="0"/>
        <v>0</v>
      </c>
      <c r="K35" s="48"/>
      <c r="L35" s="48"/>
      <c r="M35" s="48"/>
      <c r="N35" s="48"/>
      <c r="O35" s="48"/>
      <c r="P35" s="50"/>
    </row>
    <row r="36" spans="1:16" s="51" customFormat="1" ht="20.25" customHeight="1" x14ac:dyDescent="0.25">
      <c r="A36" s="16">
        <v>29</v>
      </c>
      <c r="B36" s="9" t="s">
        <v>139</v>
      </c>
      <c r="C36" s="6" t="s">
        <v>140</v>
      </c>
      <c r="D36" s="6"/>
      <c r="E36" s="82"/>
      <c r="F36" s="7"/>
      <c r="G36" s="7" t="s">
        <v>107</v>
      </c>
      <c r="H36" s="35">
        <v>1</v>
      </c>
      <c r="I36" s="30"/>
      <c r="J36" s="49">
        <f t="shared" si="0"/>
        <v>0</v>
      </c>
      <c r="K36" s="48"/>
      <c r="L36" s="48"/>
      <c r="M36" s="48"/>
      <c r="N36" s="48"/>
      <c r="O36" s="48"/>
      <c r="P36" s="50"/>
    </row>
    <row r="37" spans="1:16" s="51" customFormat="1" ht="20.25" customHeight="1" x14ac:dyDescent="0.25">
      <c r="A37" s="16">
        <v>30</v>
      </c>
      <c r="B37" s="9" t="s">
        <v>144</v>
      </c>
      <c r="C37" s="6" t="s">
        <v>145</v>
      </c>
      <c r="D37" s="6"/>
      <c r="E37" s="82"/>
      <c r="F37" s="7"/>
      <c r="G37" s="7" t="s">
        <v>107</v>
      </c>
      <c r="H37" s="35">
        <v>1</v>
      </c>
      <c r="I37" s="30"/>
      <c r="J37" s="49">
        <f t="shared" si="0"/>
        <v>0</v>
      </c>
      <c r="K37" s="48"/>
      <c r="L37" s="48"/>
      <c r="M37" s="48"/>
      <c r="N37" s="48"/>
      <c r="O37" s="48"/>
      <c r="P37" s="50"/>
    </row>
    <row r="38" spans="1:16" s="51" customFormat="1" ht="20.25" customHeight="1" x14ac:dyDescent="0.25">
      <c r="A38" s="16">
        <v>31</v>
      </c>
      <c r="B38" s="9" t="s">
        <v>65</v>
      </c>
      <c r="C38" s="6" t="s">
        <v>66</v>
      </c>
      <c r="D38" s="6"/>
      <c r="E38" s="21"/>
      <c r="F38" s="25"/>
      <c r="G38" s="7" t="s">
        <v>107</v>
      </c>
      <c r="H38" s="34">
        <v>1</v>
      </c>
      <c r="I38" s="30"/>
      <c r="J38" s="49">
        <f t="shared" si="0"/>
        <v>0</v>
      </c>
      <c r="K38" s="48"/>
      <c r="L38" s="48"/>
      <c r="M38" s="48"/>
      <c r="N38" s="48"/>
      <c r="O38" s="48"/>
      <c r="P38" s="50"/>
    </row>
    <row r="39" spans="1:16" s="51" customFormat="1" ht="20.25" customHeight="1" x14ac:dyDescent="0.25">
      <c r="A39" s="16">
        <v>32</v>
      </c>
      <c r="B39" s="9" t="s">
        <v>83</v>
      </c>
      <c r="C39" s="6" t="s">
        <v>84</v>
      </c>
      <c r="D39" s="6"/>
      <c r="E39" s="21"/>
      <c r="F39" s="25"/>
      <c r="G39" s="7" t="s">
        <v>107</v>
      </c>
      <c r="H39" s="34">
        <v>1</v>
      </c>
      <c r="I39" s="30"/>
      <c r="J39" s="49">
        <f t="shared" si="0"/>
        <v>0</v>
      </c>
      <c r="K39" s="48"/>
      <c r="L39" s="48"/>
      <c r="M39" s="48"/>
      <c r="N39" s="48"/>
      <c r="O39" s="48"/>
      <c r="P39" s="50"/>
    </row>
    <row r="40" spans="1:16" s="51" customFormat="1" ht="20.25" customHeight="1" x14ac:dyDescent="0.25">
      <c r="A40" s="16">
        <v>33</v>
      </c>
      <c r="B40" s="9" t="s">
        <v>85</v>
      </c>
      <c r="C40" s="6" t="s">
        <v>86</v>
      </c>
      <c r="D40" s="6"/>
      <c r="E40" s="21"/>
      <c r="F40" s="25"/>
      <c r="G40" s="7" t="s">
        <v>107</v>
      </c>
      <c r="H40" s="34">
        <v>1</v>
      </c>
      <c r="I40" s="30"/>
      <c r="J40" s="49">
        <f t="shared" si="0"/>
        <v>0</v>
      </c>
      <c r="K40" s="48"/>
      <c r="L40" s="48"/>
      <c r="M40" s="48"/>
      <c r="N40" s="48"/>
      <c r="O40" s="48"/>
      <c r="P40" s="50"/>
    </row>
    <row r="41" spans="1:16" s="51" customFormat="1" ht="20.25" customHeight="1" x14ac:dyDescent="0.25">
      <c r="A41" s="16">
        <v>34</v>
      </c>
      <c r="B41" s="9" t="s">
        <v>87</v>
      </c>
      <c r="C41" s="6" t="s">
        <v>88</v>
      </c>
      <c r="D41" s="6"/>
      <c r="E41" s="21"/>
      <c r="F41" s="25"/>
      <c r="G41" s="7" t="s">
        <v>107</v>
      </c>
      <c r="H41" s="34">
        <v>8</v>
      </c>
      <c r="I41" s="30"/>
      <c r="J41" s="49">
        <f t="shared" si="0"/>
        <v>0</v>
      </c>
      <c r="K41" s="48"/>
      <c r="L41" s="48"/>
      <c r="M41" s="48"/>
      <c r="N41" s="48"/>
      <c r="O41" s="48"/>
      <c r="P41" s="50"/>
    </row>
    <row r="42" spans="1:16" s="51" customFormat="1" ht="20.25" customHeight="1" x14ac:dyDescent="0.25">
      <c r="A42" s="16">
        <v>35</v>
      </c>
      <c r="B42" s="9" t="s">
        <v>40</v>
      </c>
      <c r="C42" s="6" t="s">
        <v>41</v>
      </c>
      <c r="D42" s="6"/>
      <c r="E42" s="21"/>
      <c r="F42" s="21"/>
      <c r="G42" s="7" t="s">
        <v>107</v>
      </c>
      <c r="H42" s="34">
        <v>1</v>
      </c>
      <c r="I42" s="30"/>
      <c r="J42" s="49">
        <f t="shared" si="0"/>
        <v>0</v>
      </c>
      <c r="K42" s="48"/>
      <c r="L42" s="48"/>
      <c r="M42" s="48"/>
      <c r="N42" s="48"/>
      <c r="O42" s="48"/>
      <c r="P42" s="50"/>
    </row>
    <row r="43" spans="1:16" s="51" customFormat="1" ht="20.25" customHeight="1" x14ac:dyDescent="0.25">
      <c r="A43" s="16">
        <v>36</v>
      </c>
      <c r="B43" s="9" t="s">
        <v>42</v>
      </c>
      <c r="C43" s="6" t="s">
        <v>43</v>
      </c>
      <c r="D43" s="6"/>
      <c r="E43" s="22"/>
      <c r="F43" s="25"/>
      <c r="G43" s="7" t="s">
        <v>107</v>
      </c>
      <c r="H43" s="34">
        <v>2</v>
      </c>
      <c r="I43" s="30"/>
      <c r="J43" s="49">
        <f t="shared" si="0"/>
        <v>0</v>
      </c>
      <c r="K43" s="48"/>
      <c r="L43" s="48"/>
      <c r="M43" s="48"/>
      <c r="N43" s="48"/>
      <c r="O43" s="48"/>
      <c r="P43" s="50"/>
    </row>
    <row r="44" spans="1:16" s="51" customFormat="1" ht="20.25" customHeight="1" x14ac:dyDescent="0.25">
      <c r="A44" s="16">
        <v>37</v>
      </c>
      <c r="B44" s="9" t="s">
        <v>110</v>
      </c>
      <c r="C44" s="6" t="s">
        <v>44</v>
      </c>
      <c r="D44" s="6"/>
      <c r="E44" s="23"/>
      <c r="F44" s="25"/>
      <c r="G44" s="7" t="s">
        <v>107</v>
      </c>
      <c r="H44" s="34">
        <v>1</v>
      </c>
      <c r="I44" s="30"/>
      <c r="J44" s="49">
        <f t="shared" si="0"/>
        <v>0</v>
      </c>
      <c r="K44" s="48"/>
      <c r="L44" s="48"/>
      <c r="M44" s="48"/>
      <c r="N44" s="48"/>
      <c r="O44" s="48"/>
      <c r="P44" s="50"/>
    </row>
    <row r="45" spans="1:16" s="51" customFormat="1" ht="20.25" customHeight="1" x14ac:dyDescent="0.25">
      <c r="A45" s="16">
        <v>38</v>
      </c>
      <c r="B45" s="9" t="s">
        <v>111</v>
      </c>
      <c r="C45" s="6" t="s">
        <v>112</v>
      </c>
      <c r="D45" s="6"/>
      <c r="E45" s="23"/>
      <c r="F45" s="25"/>
      <c r="G45" s="7" t="s">
        <v>107</v>
      </c>
      <c r="H45" s="34">
        <v>1</v>
      </c>
      <c r="I45" s="30"/>
      <c r="J45" s="49">
        <f t="shared" si="0"/>
        <v>0</v>
      </c>
      <c r="K45" s="48"/>
      <c r="L45" s="48"/>
      <c r="M45" s="48"/>
      <c r="N45" s="48"/>
      <c r="O45" s="48"/>
      <c r="P45" s="50"/>
    </row>
    <row r="46" spans="1:16" s="51" customFormat="1" ht="20.25" customHeight="1" x14ac:dyDescent="0.25">
      <c r="A46" s="16">
        <v>39</v>
      </c>
      <c r="B46" s="9" t="s">
        <v>113</v>
      </c>
      <c r="C46" s="6" t="s">
        <v>45</v>
      </c>
      <c r="D46" s="6"/>
      <c r="E46" s="23"/>
      <c r="F46" s="25"/>
      <c r="G46" s="7" t="s">
        <v>107</v>
      </c>
      <c r="H46" s="34">
        <v>2</v>
      </c>
      <c r="I46" s="30"/>
      <c r="J46" s="49">
        <f t="shared" si="0"/>
        <v>0</v>
      </c>
      <c r="K46" s="48"/>
      <c r="L46" s="48"/>
      <c r="M46" s="48"/>
      <c r="N46" s="48"/>
      <c r="O46" s="48"/>
      <c r="P46" s="50"/>
    </row>
    <row r="47" spans="1:16" s="51" customFormat="1" ht="20.25" customHeight="1" x14ac:dyDescent="0.25">
      <c r="A47" s="16">
        <v>40</v>
      </c>
      <c r="B47" s="9" t="s">
        <v>114</v>
      </c>
      <c r="C47" s="6" t="s">
        <v>115</v>
      </c>
      <c r="D47" s="6"/>
      <c r="E47" s="23"/>
      <c r="F47" s="25"/>
      <c r="G47" s="7" t="s">
        <v>107</v>
      </c>
      <c r="H47" s="34">
        <v>1</v>
      </c>
      <c r="I47" s="30"/>
      <c r="J47" s="49">
        <f t="shared" si="0"/>
        <v>0</v>
      </c>
      <c r="K47" s="48"/>
      <c r="L47" s="48"/>
      <c r="M47" s="48"/>
      <c r="N47" s="48"/>
      <c r="O47" s="48"/>
      <c r="P47" s="50"/>
    </row>
    <row r="48" spans="1:16" s="51" customFormat="1" ht="20.25" customHeight="1" x14ac:dyDescent="0.25">
      <c r="A48" s="16">
        <v>41</v>
      </c>
      <c r="B48" s="9" t="s">
        <v>46</v>
      </c>
      <c r="C48" s="6" t="s">
        <v>47</v>
      </c>
      <c r="D48" s="6"/>
      <c r="E48" s="23"/>
      <c r="F48" s="25"/>
      <c r="G48" s="7" t="s">
        <v>107</v>
      </c>
      <c r="H48" s="34">
        <v>1</v>
      </c>
      <c r="I48" s="30"/>
      <c r="J48" s="49">
        <f t="shared" si="0"/>
        <v>0</v>
      </c>
      <c r="K48" s="48"/>
      <c r="L48" s="48"/>
      <c r="M48" s="48"/>
      <c r="N48" s="48"/>
      <c r="O48" s="48"/>
      <c r="P48" s="50"/>
    </row>
    <row r="49" spans="1:16" s="51" customFormat="1" ht="20.25" customHeight="1" x14ac:dyDescent="0.25">
      <c r="A49" s="16">
        <v>42</v>
      </c>
      <c r="B49" s="9" t="s">
        <v>48</v>
      </c>
      <c r="C49" s="6" t="s">
        <v>49</v>
      </c>
      <c r="D49" s="6"/>
      <c r="E49" s="23"/>
      <c r="F49" s="25"/>
      <c r="G49" s="7" t="s">
        <v>107</v>
      </c>
      <c r="H49" s="34">
        <v>1</v>
      </c>
      <c r="I49" s="30"/>
      <c r="J49" s="49">
        <f t="shared" si="0"/>
        <v>0</v>
      </c>
      <c r="K49" s="48"/>
      <c r="L49" s="48"/>
      <c r="M49" s="48"/>
      <c r="N49" s="48"/>
      <c r="O49" s="48"/>
      <c r="P49" s="50"/>
    </row>
    <row r="50" spans="1:16" s="51" customFormat="1" ht="27.75" customHeight="1" x14ac:dyDescent="0.25">
      <c r="A50" s="16">
        <v>43</v>
      </c>
      <c r="B50" s="9" t="s">
        <v>50</v>
      </c>
      <c r="C50" s="6" t="s">
        <v>51</v>
      </c>
      <c r="D50" s="6"/>
      <c r="E50" s="23"/>
      <c r="F50" s="25"/>
      <c r="G50" s="7" t="s">
        <v>107</v>
      </c>
      <c r="H50" s="34">
        <v>1</v>
      </c>
      <c r="I50" s="30"/>
      <c r="J50" s="49">
        <f t="shared" si="0"/>
        <v>0</v>
      </c>
      <c r="K50" s="48"/>
      <c r="L50" s="48"/>
      <c r="M50" s="48"/>
      <c r="N50" s="48"/>
      <c r="O50" s="48"/>
      <c r="P50" s="50"/>
    </row>
    <row r="51" spans="1:16" s="51" customFormat="1" ht="20.25" customHeight="1" x14ac:dyDescent="0.25">
      <c r="A51" s="16">
        <v>44</v>
      </c>
      <c r="B51" s="9" t="s">
        <v>52</v>
      </c>
      <c r="C51" s="6" t="s">
        <v>53</v>
      </c>
      <c r="D51" s="6"/>
      <c r="E51" s="24"/>
      <c r="F51" s="25"/>
      <c r="G51" s="7" t="s">
        <v>107</v>
      </c>
      <c r="H51" s="34">
        <v>1</v>
      </c>
      <c r="I51" s="30"/>
      <c r="J51" s="49">
        <f t="shared" si="0"/>
        <v>0</v>
      </c>
      <c r="K51" s="48"/>
      <c r="L51" s="48"/>
      <c r="M51" s="48"/>
      <c r="N51" s="48"/>
      <c r="O51" s="48"/>
      <c r="P51" s="50"/>
    </row>
    <row r="52" spans="1:16" s="51" customFormat="1" ht="20.25" customHeight="1" x14ac:dyDescent="0.25">
      <c r="A52" s="16">
        <v>45</v>
      </c>
      <c r="B52" s="9" t="s">
        <v>82</v>
      </c>
      <c r="C52" s="6" t="s">
        <v>81</v>
      </c>
      <c r="D52" s="6"/>
      <c r="E52" s="25"/>
      <c r="F52" s="25"/>
      <c r="G52" s="7" t="s">
        <v>107</v>
      </c>
      <c r="H52" s="34">
        <v>1</v>
      </c>
      <c r="I52" s="30"/>
      <c r="J52" s="49">
        <f t="shared" si="0"/>
        <v>0</v>
      </c>
      <c r="K52" s="48"/>
      <c r="L52" s="48"/>
      <c r="M52" s="48"/>
      <c r="N52" s="48"/>
      <c r="O52" s="48"/>
      <c r="P52" s="50"/>
    </row>
    <row r="53" spans="1:16" s="51" customFormat="1" ht="20.25" customHeight="1" x14ac:dyDescent="0.25">
      <c r="A53" s="16">
        <v>46</v>
      </c>
      <c r="B53" s="9" t="s">
        <v>89</v>
      </c>
      <c r="C53" s="6" t="s">
        <v>90</v>
      </c>
      <c r="D53" s="6"/>
      <c r="E53" s="25"/>
      <c r="F53" s="25"/>
      <c r="G53" s="7" t="s">
        <v>108</v>
      </c>
      <c r="H53" s="34">
        <v>1</v>
      </c>
      <c r="I53" s="30"/>
      <c r="J53" s="49">
        <f t="shared" si="0"/>
        <v>0</v>
      </c>
      <c r="K53" s="48"/>
      <c r="L53" s="48"/>
      <c r="M53" s="48"/>
      <c r="N53" s="48"/>
      <c r="O53" s="48"/>
      <c r="P53" s="50"/>
    </row>
    <row r="54" spans="1:16" s="51" customFormat="1" ht="20.25" customHeight="1" x14ac:dyDescent="0.25">
      <c r="A54" s="16">
        <v>47</v>
      </c>
      <c r="B54" s="9" t="s">
        <v>128</v>
      </c>
      <c r="C54" s="6" t="s">
        <v>129</v>
      </c>
      <c r="D54" s="6"/>
      <c r="E54" s="25"/>
      <c r="F54" s="25"/>
      <c r="G54" s="7" t="s">
        <v>107</v>
      </c>
      <c r="H54" s="34">
        <v>4</v>
      </c>
      <c r="I54" s="30"/>
      <c r="J54" s="49">
        <f t="shared" si="0"/>
        <v>0</v>
      </c>
      <c r="K54" s="48"/>
      <c r="L54" s="48"/>
      <c r="M54" s="48"/>
      <c r="N54" s="48"/>
      <c r="O54" s="48"/>
      <c r="P54" s="50"/>
    </row>
    <row r="55" spans="1:16" s="51" customFormat="1" ht="20.25" customHeight="1" x14ac:dyDescent="0.25">
      <c r="A55" s="16">
        <v>48</v>
      </c>
      <c r="B55" s="9" t="s">
        <v>127</v>
      </c>
      <c r="C55" s="6" t="s">
        <v>149</v>
      </c>
      <c r="D55" s="6"/>
      <c r="E55" s="25"/>
      <c r="F55" s="25"/>
      <c r="G55" s="7" t="s">
        <v>107</v>
      </c>
      <c r="H55" s="34">
        <v>2</v>
      </c>
      <c r="I55" s="30"/>
      <c r="J55" s="49">
        <f t="shared" si="0"/>
        <v>0</v>
      </c>
      <c r="K55" s="48"/>
      <c r="L55" s="48"/>
      <c r="M55" s="48"/>
      <c r="N55" s="48"/>
      <c r="O55" s="48"/>
      <c r="P55" s="50"/>
    </row>
    <row r="56" spans="1:16" s="51" customFormat="1" ht="20.25" customHeight="1" x14ac:dyDescent="0.25">
      <c r="A56" s="16">
        <v>49</v>
      </c>
      <c r="B56" s="9" t="s">
        <v>146</v>
      </c>
      <c r="C56" s="6" t="s">
        <v>141</v>
      </c>
      <c r="D56" s="6"/>
      <c r="E56" s="25"/>
      <c r="F56" s="25"/>
      <c r="G56" s="7" t="s">
        <v>107</v>
      </c>
      <c r="H56" s="34">
        <v>2</v>
      </c>
      <c r="I56" s="30"/>
      <c r="J56" s="49">
        <f t="shared" si="0"/>
        <v>0</v>
      </c>
      <c r="K56" s="48"/>
      <c r="L56" s="48"/>
      <c r="M56" s="48"/>
      <c r="N56" s="48"/>
      <c r="O56" s="48"/>
      <c r="P56" s="50"/>
    </row>
    <row r="57" spans="1:16" s="51" customFormat="1" ht="20.25" customHeight="1" x14ac:dyDescent="0.25">
      <c r="A57" s="16">
        <v>50</v>
      </c>
      <c r="B57" s="9" t="s">
        <v>147</v>
      </c>
      <c r="C57" s="6" t="s">
        <v>148</v>
      </c>
      <c r="D57" s="6"/>
      <c r="E57" s="25"/>
      <c r="F57" s="25"/>
      <c r="G57" s="7" t="s">
        <v>107</v>
      </c>
      <c r="H57" s="34">
        <v>1</v>
      </c>
      <c r="I57" s="30"/>
      <c r="J57" s="49">
        <f t="shared" si="0"/>
        <v>0</v>
      </c>
      <c r="K57" s="48"/>
      <c r="L57" s="48"/>
      <c r="M57" s="48"/>
      <c r="N57" s="48"/>
      <c r="O57" s="48"/>
      <c r="P57" s="50"/>
    </row>
    <row r="58" spans="1:16" s="51" customFormat="1" ht="20.25" customHeight="1" x14ac:dyDescent="0.25">
      <c r="A58" s="16">
        <v>51</v>
      </c>
      <c r="B58" s="9" t="s">
        <v>91</v>
      </c>
      <c r="C58" s="6" t="s">
        <v>92</v>
      </c>
      <c r="D58" s="6"/>
      <c r="E58" s="25"/>
      <c r="F58" s="25"/>
      <c r="G58" s="7" t="s">
        <v>107</v>
      </c>
      <c r="H58" s="34">
        <v>2</v>
      </c>
      <c r="I58" s="30"/>
      <c r="J58" s="49">
        <f t="shared" si="0"/>
        <v>0</v>
      </c>
      <c r="K58" s="48"/>
      <c r="L58" s="48"/>
      <c r="M58" s="48"/>
      <c r="N58" s="48"/>
      <c r="O58" s="48"/>
      <c r="P58" s="50"/>
    </row>
    <row r="59" spans="1:16" s="51" customFormat="1" ht="20.25" customHeight="1" x14ac:dyDescent="0.25">
      <c r="A59" s="16">
        <v>52</v>
      </c>
      <c r="B59" s="9" t="s">
        <v>93</v>
      </c>
      <c r="C59" s="6" t="s">
        <v>94</v>
      </c>
      <c r="D59" s="6"/>
      <c r="E59" s="25"/>
      <c r="F59" s="25"/>
      <c r="G59" s="7" t="s">
        <v>109</v>
      </c>
      <c r="H59" s="34">
        <v>2</v>
      </c>
      <c r="I59" s="30"/>
      <c r="J59" s="49">
        <f t="shared" si="0"/>
        <v>0</v>
      </c>
      <c r="K59" s="48"/>
      <c r="L59" s="48"/>
      <c r="M59" s="48"/>
      <c r="N59" s="48"/>
      <c r="O59" s="48"/>
      <c r="P59" s="50"/>
    </row>
    <row r="60" spans="1:16" s="51" customFormat="1" ht="20.25" customHeight="1" x14ac:dyDescent="0.25">
      <c r="A60" s="16">
        <v>53</v>
      </c>
      <c r="B60" s="9" t="s">
        <v>125</v>
      </c>
      <c r="C60" s="6" t="s">
        <v>126</v>
      </c>
      <c r="D60" s="6"/>
      <c r="E60" s="25"/>
      <c r="F60" s="25"/>
      <c r="G60" s="7" t="s">
        <v>107</v>
      </c>
      <c r="H60" s="34">
        <v>2</v>
      </c>
      <c r="I60" s="30"/>
      <c r="J60" s="49">
        <f t="shared" si="0"/>
        <v>0</v>
      </c>
      <c r="K60" s="48"/>
      <c r="L60" s="48"/>
      <c r="M60" s="48"/>
      <c r="N60" s="48"/>
      <c r="O60" s="48"/>
      <c r="P60" s="50"/>
    </row>
    <row r="61" spans="1:16" s="51" customFormat="1" ht="20.25" customHeight="1" x14ac:dyDescent="0.25">
      <c r="A61" s="16">
        <v>54</v>
      </c>
      <c r="B61" s="9" t="s">
        <v>142</v>
      </c>
      <c r="C61" s="6" t="s">
        <v>143</v>
      </c>
      <c r="D61" s="6"/>
      <c r="E61" s="25"/>
      <c r="F61" s="25"/>
      <c r="G61" s="7" t="s">
        <v>107</v>
      </c>
      <c r="H61" s="34">
        <v>1</v>
      </c>
      <c r="I61" s="30"/>
      <c r="J61" s="49">
        <f t="shared" si="0"/>
        <v>0</v>
      </c>
      <c r="K61" s="48"/>
      <c r="L61" s="48"/>
      <c r="M61" s="48"/>
      <c r="N61" s="48"/>
      <c r="O61" s="48"/>
      <c r="P61" s="50"/>
    </row>
    <row r="62" spans="1:16" s="51" customFormat="1" ht="20.25" customHeight="1" x14ac:dyDescent="0.25">
      <c r="A62" s="16">
        <v>55</v>
      </c>
      <c r="B62" s="17" t="s">
        <v>54</v>
      </c>
      <c r="C62" s="19" t="s">
        <v>55</v>
      </c>
      <c r="D62" s="19"/>
      <c r="E62" s="26"/>
      <c r="F62" s="25"/>
      <c r="G62" s="7" t="s">
        <v>107</v>
      </c>
      <c r="H62" s="34">
        <v>1</v>
      </c>
      <c r="I62" s="8"/>
      <c r="J62" s="49">
        <f t="shared" si="0"/>
        <v>0</v>
      </c>
      <c r="K62" s="48"/>
      <c r="L62" s="48"/>
      <c r="M62" s="48"/>
      <c r="N62" s="48"/>
      <c r="O62" s="48"/>
      <c r="P62" s="50"/>
    </row>
    <row r="63" spans="1:16" s="51" customFormat="1" ht="20.25" customHeight="1" x14ac:dyDescent="0.25">
      <c r="A63" s="16">
        <v>56</v>
      </c>
      <c r="B63" s="17" t="s">
        <v>56</v>
      </c>
      <c r="C63" s="19" t="s">
        <v>57</v>
      </c>
      <c r="D63" s="19"/>
      <c r="E63" s="26"/>
      <c r="F63" s="25"/>
      <c r="G63" s="7" t="s">
        <v>107</v>
      </c>
      <c r="H63" s="36">
        <v>1</v>
      </c>
      <c r="I63" s="30"/>
      <c r="J63" s="49">
        <f t="shared" si="0"/>
        <v>0</v>
      </c>
      <c r="K63" s="48"/>
      <c r="L63" s="48"/>
      <c r="M63" s="48"/>
      <c r="N63" s="48"/>
      <c r="O63" s="48"/>
      <c r="P63" s="50"/>
    </row>
    <row r="64" spans="1:16" s="51" customFormat="1" ht="20.25" customHeight="1" x14ac:dyDescent="0.25">
      <c r="A64" s="16">
        <v>57</v>
      </c>
      <c r="B64" s="17" t="s">
        <v>58</v>
      </c>
      <c r="C64" s="20" t="s">
        <v>59</v>
      </c>
      <c r="D64" s="19"/>
      <c r="E64" s="27"/>
      <c r="F64" s="25"/>
      <c r="G64" s="7" t="s">
        <v>107</v>
      </c>
      <c r="H64" s="36">
        <v>2</v>
      </c>
      <c r="I64" s="30"/>
      <c r="J64" s="49">
        <f t="shared" si="0"/>
        <v>0</v>
      </c>
      <c r="K64" s="48"/>
      <c r="L64" s="48"/>
      <c r="M64" s="48"/>
      <c r="N64" s="48"/>
      <c r="O64" s="48"/>
      <c r="P64" s="50"/>
    </row>
    <row r="65" spans="1:16" s="51" customFormat="1" ht="20.25" customHeight="1" x14ac:dyDescent="0.25">
      <c r="A65" s="16">
        <v>58</v>
      </c>
      <c r="B65" s="17" t="s">
        <v>60</v>
      </c>
      <c r="C65" s="20" t="s">
        <v>61</v>
      </c>
      <c r="D65" s="19"/>
      <c r="E65" s="27"/>
      <c r="F65" s="25"/>
      <c r="G65" s="7" t="s">
        <v>109</v>
      </c>
      <c r="H65" s="36">
        <v>1</v>
      </c>
      <c r="I65" s="30"/>
      <c r="J65" s="49">
        <f t="shared" si="0"/>
        <v>0</v>
      </c>
      <c r="K65" s="48"/>
      <c r="L65" s="48"/>
      <c r="M65" s="48"/>
      <c r="N65" s="48"/>
      <c r="O65" s="48"/>
      <c r="P65" s="50"/>
    </row>
    <row r="66" spans="1:16" s="51" customFormat="1" ht="20.25" customHeight="1" x14ac:dyDescent="0.25">
      <c r="A66" s="16">
        <v>59</v>
      </c>
      <c r="B66" s="17" t="s">
        <v>99</v>
      </c>
      <c r="C66" s="20" t="s">
        <v>59</v>
      </c>
      <c r="D66" s="19"/>
      <c r="E66" s="20"/>
      <c r="F66" s="33"/>
      <c r="G66" s="7" t="s">
        <v>107</v>
      </c>
      <c r="H66" s="37">
        <v>1</v>
      </c>
      <c r="I66" s="29"/>
      <c r="J66" s="49">
        <f t="shared" si="0"/>
        <v>0</v>
      </c>
      <c r="K66" s="48"/>
      <c r="L66" s="48"/>
      <c r="M66" s="48"/>
      <c r="N66" s="48"/>
      <c r="O66" s="48"/>
      <c r="P66" s="50"/>
    </row>
    <row r="67" spans="1:16" s="51" customFormat="1" ht="20.25" customHeight="1" x14ac:dyDescent="0.25">
      <c r="A67" s="16">
        <v>60</v>
      </c>
      <c r="B67" s="17" t="s">
        <v>130</v>
      </c>
      <c r="C67" s="20" t="s">
        <v>131</v>
      </c>
      <c r="D67" s="19"/>
      <c r="E67" s="20"/>
      <c r="F67" s="33"/>
      <c r="G67" s="7" t="s">
        <v>107</v>
      </c>
      <c r="H67" s="37">
        <v>2</v>
      </c>
      <c r="I67" s="29"/>
      <c r="J67" s="49">
        <f t="shared" si="0"/>
        <v>0</v>
      </c>
      <c r="K67" s="48"/>
      <c r="L67" s="48"/>
      <c r="M67" s="48"/>
      <c r="N67" s="48"/>
      <c r="O67" s="48"/>
      <c r="P67" s="50"/>
    </row>
    <row r="68" spans="1:16" s="51" customFormat="1" ht="20.25" customHeight="1" x14ac:dyDescent="0.25">
      <c r="A68" s="16">
        <v>61</v>
      </c>
      <c r="B68" s="17" t="s">
        <v>132</v>
      </c>
      <c r="C68" s="20" t="s">
        <v>134</v>
      </c>
      <c r="D68" s="19"/>
      <c r="E68" s="20"/>
      <c r="F68" s="33"/>
      <c r="G68" s="7" t="s">
        <v>107</v>
      </c>
      <c r="H68" s="37">
        <v>2</v>
      </c>
      <c r="I68" s="29"/>
      <c r="J68" s="49">
        <f t="shared" si="0"/>
        <v>0</v>
      </c>
      <c r="K68" s="48"/>
      <c r="L68" s="48"/>
      <c r="M68" s="48"/>
      <c r="N68" s="48"/>
      <c r="O68" s="48"/>
      <c r="P68" s="50"/>
    </row>
    <row r="69" spans="1:16" s="51" customFormat="1" ht="20.25" customHeight="1" x14ac:dyDescent="0.25">
      <c r="A69" s="16">
        <v>62</v>
      </c>
      <c r="B69" s="17" t="s">
        <v>133</v>
      </c>
      <c r="C69" s="20" t="s">
        <v>135</v>
      </c>
      <c r="D69" s="19"/>
      <c r="E69" s="20"/>
      <c r="F69" s="33"/>
      <c r="G69" s="7" t="s">
        <v>107</v>
      </c>
      <c r="H69" s="37">
        <v>1</v>
      </c>
      <c r="I69" s="29"/>
      <c r="J69" s="49">
        <f t="shared" si="0"/>
        <v>0</v>
      </c>
      <c r="K69" s="48"/>
      <c r="L69" s="48"/>
      <c r="M69" s="48"/>
      <c r="N69" s="48"/>
      <c r="O69" s="48"/>
      <c r="P69" s="50"/>
    </row>
    <row r="70" spans="1:16" s="51" customFormat="1" ht="20.25" customHeight="1" x14ac:dyDescent="0.25">
      <c r="A70" s="16">
        <v>63</v>
      </c>
      <c r="B70" s="17" t="s">
        <v>133</v>
      </c>
      <c r="C70" s="20" t="s">
        <v>136</v>
      </c>
      <c r="D70" s="19"/>
      <c r="E70" s="20"/>
      <c r="F70" s="33"/>
      <c r="G70" s="7" t="s">
        <v>107</v>
      </c>
      <c r="H70" s="37">
        <v>1</v>
      </c>
      <c r="I70" s="29"/>
      <c r="J70" s="49">
        <f t="shared" si="0"/>
        <v>0</v>
      </c>
      <c r="K70" s="48"/>
      <c r="L70" s="48"/>
      <c r="M70" s="48"/>
      <c r="N70" s="48"/>
      <c r="O70" s="48"/>
      <c r="P70" s="50"/>
    </row>
    <row r="71" spans="1:16" s="51" customFormat="1" ht="20.25" customHeight="1" x14ac:dyDescent="0.25">
      <c r="A71" s="16">
        <v>64</v>
      </c>
      <c r="B71" s="17" t="s">
        <v>137</v>
      </c>
      <c r="C71" s="20" t="s">
        <v>138</v>
      </c>
      <c r="D71" s="19"/>
      <c r="E71" s="20"/>
      <c r="F71" s="33"/>
      <c r="G71" s="7" t="s">
        <v>107</v>
      </c>
      <c r="H71" s="37">
        <v>1</v>
      </c>
      <c r="I71" s="29"/>
      <c r="J71" s="49">
        <f t="shared" si="0"/>
        <v>0</v>
      </c>
      <c r="K71" s="48"/>
      <c r="L71" s="48"/>
      <c r="M71" s="48"/>
      <c r="N71" s="48"/>
      <c r="O71" s="48"/>
      <c r="P71" s="50"/>
    </row>
    <row r="72" spans="1:16" s="51" customFormat="1" ht="20.25" customHeight="1" x14ac:dyDescent="0.25">
      <c r="A72" s="16">
        <v>65</v>
      </c>
      <c r="B72" s="9" t="s">
        <v>98</v>
      </c>
      <c r="C72" s="6" t="s">
        <v>62</v>
      </c>
      <c r="D72" s="6"/>
      <c r="E72" s="6"/>
      <c r="F72" s="31"/>
      <c r="G72" s="7" t="s">
        <v>107</v>
      </c>
      <c r="H72" s="38">
        <v>1</v>
      </c>
      <c r="I72" s="11"/>
      <c r="J72" s="49">
        <f t="shared" si="0"/>
        <v>0</v>
      </c>
      <c r="K72" s="48"/>
      <c r="L72" s="48"/>
      <c r="M72" s="48"/>
      <c r="N72" s="48"/>
      <c r="O72" s="48"/>
      <c r="P72" s="50"/>
    </row>
    <row r="73" spans="1:16" s="51" customFormat="1" ht="20.25" customHeight="1" x14ac:dyDescent="0.25">
      <c r="A73" s="16">
        <v>66</v>
      </c>
      <c r="B73" s="9" t="s">
        <v>63</v>
      </c>
      <c r="C73" s="6" t="s">
        <v>64</v>
      </c>
      <c r="D73" s="6"/>
      <c r="E73" s="10"/>
      <c r="F73" s="31"/>
      <c r="G73" s="7" t="s">
        <v>107</v>
      </c>
      <c r="H73" s="38">
        <v>1</v>
      </c>
      <c r="I73" s="11"/>
      <c r="J73" s="49">
        <f t="shared" ref="J73:J80" si="1">H73*I73</f>
        <v>0</v>
      </c>
      <c r="K73" s="48"/>
      <c r="L73" s="48"/>
      <c r="M73" s="48"/>
      <c r="N73" s="48"/>
      <c r="O73" s="48"/>
      <c r="P73" s="50"/>
    </row>
    <row r="74" spans="1:16" s="51" customFormat="1" ht="20.25" customHeight="1" x14ac:dyDescent="0.25">
      <c r="A74" s="16">
        <v>67</v>
      </c>
      <c r="B74" s="9" t="s">
        <v>150</v>
      </c>
      <c r="C74" s="6" t="s">
        <v>151</v>
      </c>
      <c r="D74" s="61"/>
      <c r="E74" s="62"/>
      <c r="F74" s="64"/>
      <c r="G74" s="7" t="s">
        <v>107</v>
      </c>
      <c r="H74" s="67">
        <v>1</v>
      </c>
      <c r="I74" s="68"/>
      <c r="J74" s="49">
        <f t="shared" si="1"/>
        <v>0</v>
      </c>
      <c r="K74" s="48"/>
      <c r="L74" s="48"/>
      <c r="M74" s="48"/>
      <c r="N74" s="48"/>
      <c r="O74" s="48"/>
      <c r="P74" s="50"/>
    </row>
    <row r="75" spans="1:16" s="51" customFormat="1" ht="20.25" customHeight="1" x14ac:dyDescent="0.25">
      <c r="A75" s="16">
        <v>68</v>
      </c>
      <c r="B75" s="9" t="s">
        <v>152</v>
      </c>
      <c r="C75" s="6" t="s">
        <v>153</v>
      </c>
      <c r="D75" s="61"/>
      <c r="E75" s="62"/>
      <c r="F75" s="7"/>
      <c r="G75" s="7" t="s">
        <v>107</v>
      </c>
      <c r="H75" s="66">
        <v>2</v>
      </c>
      <c r="I75" s="30"/>
      <c r="J75" s="49">
        <f t="shared" si="1"/>
        <v>0</v>
      </c>
      <c r="K75" s="48"/>
      <c r="L75" s="48"/>
      <c r="M75" s="48"/>
      <c r="N75" s="48"/>
      <c r="O75" s="48"/>
      <c r="P75" s="50"/>
    </row>
    <row r="76" spans="1:16" s="51" customFormat="1" ht="20.25" customHeight="1" x14ac:dyDescent="0.25">
      <c r="A76" s="16">
        <v>69</v>
      </c>
      <c r="B76" s="9" t="s">
        <v>154</v>
      </c>
      <c r="C76" s="6" t="s">
        <v>155</v>
      </c>
      <c r="D76" s="61"/>
      <c r="E76" s="62"/>
      <c r="F76" s="65"/>
      <c r="G76" s="7" t="s">
        <v>107</v>
      </c>
      <c r="H76" s="66">
        <v>1</v>
      </c>
      <c r="I76" s="30"/>
      <c r="J76" s="49">
        <f t="shared" si="1"/>
        <v>0</v>
      </c>
      <c r="K76" s="48"/>
      <c r="L76" s="48"/>
      <c r="M76" s="48"/>
      <c r="N76" s="48"/>
      <c r="O76" s="48"/>
      <c r="P76" s="50"/>
    </row>
    <row r="77" spans="1:16" s="51" customFormat="1" ht="20.25" customHeight="1" x14ac:dyDescent="0.25">
      <c r="A77" s="16">
        <v>70</v>
      </c>
      <c r="B77" s="9" t="s">
        <v>156</v>
      </c>
      <c r="C77" s="62" t="s">
        <v>157</v>
      </c>
      <c r="D77" s="61"/>
      <c r="E77" s="62"/>
      <c r="F77" s="7"/>
      <c r="G77" s="63" t="s">
        <v>107</v>
      </c>
      <c r="H77" s="66">
        <v>2</v>
      </c>
      <c r="I77" s="30"/>
      <c r="J77" s="49">
        <f t="shared" si="1"/>
        <v>0</v>
      </c>
      <c r="K77" s="48"/>
      <c r="L77" s="48"/>
      <c r="M77" s="48"/>
      <c r="N77" s="48"/>
      <c r="O77" s="48"/>
      <c r="P77" s="50"/>
    </row>
    <row r="78" spans="1:16" s="51" customFormat="1" ht="20.25" customHeight="1" x14ac:dyDescent="0.25">
      <c r="A78" s="16">
        <v>71</v>
      </c>
      <c r="B78" s="9" t="s">
        <v>158</v>
      </c>
      <c r="C78" s="6" t="s">
        <v>159</v>
      </c>
      <c r="D78" s="61"/>
      <c r="E78" s="62"/>
      <c r="F78" s="7"/>
      <c r="G78" s="7" t="s">
        <v>107</v>
      </c>
      <c r="H78" s="66">
        <v>1</v>
      </c>
      <c r="I78" s="30"/>
      <c r="J78" s="49">
        <f t="shared" si="1"/>
        <v>0</v>
      </c>
      <c r="K78" s="48"/>
      <c r="L78" s="48"/>
      <c r="M78" s="48"/>
      <c r="N78" s="48"/>
      <c r="O78" s="48"/>
      <c r="P78" s="50"/>
    </row>
    <row r="79" spans="1:16" s="51" customFormat="1" ht="20.25" customHeight="1" x14ac:dyDescent="0.25">
      <c r="A79" s="16">
        <v>72</v>
      </c>
      <c r="B79" s="9" t="s">
        <v>160</v>
      </c>
      <c r="C79" s="62" t="s">
        <v>161</v>
      </c>
      <c r="D79" s="61"/>
      <c r="E79" s="62"/>
      <c r="F79" s="7"/>
      <c r="G79" s="63" t="s">
        <v>107</v>
      </c>
      <c r="H79" s="66">
        <v>1</v>
      </c>
      <c r="I79" s="30"/>
      <c r="J79" s="49">
        <f t="shared" si="1"/>
        <v>0</v>
      </c>
      <c r="K79" s="48"/>
      <c r="L79" s="48"/>
      <c r="M79" s="48"/>
      <c r="N79" s="48"/>
      <c r="O79" s="48"/>
      <c r="P79" s="50"/>
    </row>
    <row r="80" spans="1:16" s="51" customFormat="1" ht="20.25" customHeight="1" x14ac:dyDescent="0.25">
      <c r="A80" s="16">
        <v>73</v>
      </c>
      <c r="B80" s="9" t="s">
        <v>100</v>
      </c>
      <c r="C80" s="6"/>
      <c r="D80" s="6"/>
      <c r="E80" s="6"/>
      <c r="F80" s="31"/>
      <c r="G80" s="7" t="s">
        <v>118</v>
      </c>
      <c r="H80" s="38">
        <v>300</v>
      </c>
      <c r="I80" s="11"/>
      <c r="J80" s="49">
        <f t="shared" si="1"/>
        <v>0</v>
      </c>
      <c r="K80" s="48"/>
      <c r="L80" s="48"/>
      <c r="M80" s="48"/>
      <c r="N80" s="48"/>
      <c r="O80" s="48"/>
      <c r="P80" s="50"/>
    </row>
    <row r="81" spans="1:16" s="51" customFormat="1" ht="20.25" customHeight="1" x14ac:dyDescent="0.25">
      <c r="A81" s="70" t="s">
        <v>101</v>
      </c>
      <c r="B81" s="71"/>
      <c r="C81" s="71"/>
      <c r="D81" s="71"/>
      <c r="E81" s="71"/>
      <c r="F81" s="71"/>
      <c r="G81" s="71"/>
      <c r="H81" s="71"/>
      <c r="I81" s="72"/>
      <c r="J81" s="52">
        <f>SUM(J8:J80)</f>
        <v>0</v>
      </c>
      <c r="K81" s="48"/>
      <c r="L81" s="48"/>
      <c r="M81" s="48"/>
      <c r="N81" s="48"/>
      <c r="O81" s="48"/>
      <c r="P81" s="50"/>
    </row>
    <row r="82" spans="1:16" s="44" customFormat="1" ht="19.5" customHeight="1" x14ac:dyDescent="0.25">
      <c r="A82" s="13"/>
      <c r="B82" s="13"/>
      <c r="C82" s="13"/>
      <c r="D82" s="13"/>
      <c r="E82" s="13"/>
      <c r="F82" s="13"/>
      <c r="G82" s="13"/>
      <c r="H82" s="13"/>
      <c r="I82" s="13"/>
      <c r="J82" s="53"/>
      <c r="K82" s="48"/>
      <c r="L82" s="48"/>
      <c r="M82" s="48"/>
      <c r="N82" s="48"/>
      <c r="O82" s="48"/>
      <c r="P82" s="48"/>
    </row>
    <row r="83" spans="1:16" s="44" customFormat="1" ht="38.25" customHeight="1" x14ac:dyDescent="0.25">
      <c r="A83" s="69" t="s">
        <v>123</v>
      </c>
      <c r="B83" s="69"/>
      <c r="C83" s="69"/>
      <c r="D83" s="69"/>
      <c r="E83" s="69"/>
      <c r="F83" s="69"/>
      <c r="G83" s="69"/>
      <c r="H83" s="69"/>
      <c r="I83" s="69"/>
      <c r="J83" s="69"/>
      <c r="K83" s="48"/>
      <c r="L83" s="48"/>
      <c r="M83" s="48"/>
      <c r="N83" s="48"/>
      <c r="O83" s="48"/>
      <c r="P83" s="48"/>
    </row>
    <row r="84" spans="1:16" s="54" customFormat="1" ht="13.5" customHeight="1" x14ac:dyDescent="0.25">
      <c r="C84" s="14"/>
      <c r="D84" s="14"/>
      <c r="E84" s="14"/>
      <c r="F84" s="14"/>
      <c r="G84" s="14"/>
      <c r="H84" s="15"/>
      <c r="I84" s="3"/>
      <c r="J84" s="46"/>
      <c r="K84" s="47"/>
      <c r="L84" s="47"/>
      <c r="M84" s="47"/>
      <c r="N84" s="47"/>
      <c r="O84" s="47"/>
      <c r="P84" s="55"/>
    </row>
    <row r="85" spans="1:16" ht="51" customHeight="1" x14ac:dyDescent="0.25">
      <c r="A85" s="69" t="s">
        <v>124</v>
      </c>
      <c r="B85" s="69"/>
      <c r="C85" s="69"/>
      <c r="D85" s="69"/>
      <c r="E85" s="69"/>
      <c r="F85" s="69"/>
      <c r="G85" s="69"/>
      <c r="H85" s="69"/>
      <c r="I85" s="69"/>
      <c r="J85" s="69"/>
    </row>
  </sheetData>
  <mergeCells count="13">
    <mergeCell ref="A85:J85"/>
    <mergeCell ref="A81:I81"/>
    <mergeCell ref="A83:J83"/>
    <mergeCell ref="A3:J3"/>
    <mergeCell ref="A4:J4"/>
    <mergeCell ref="A5:A6"/>
    <mergeCell ref="B5:B6"/>
    <mergeCell ref="C5:C6"/>
    <mergeCell ref="E5:F5"/>
    <mergeCell ref="H5:H6"/>
    <mergeCell ref="I5:I6"/>
    <mergeCell ref="J5:J6"/>
    <mergeCell ref="G5:G6"/>
  </mergeCells>
  <conditionalFormatting sqref="D8:D50">
    <cfRule type="duplicateValues" dxfId="2" priority="31" stopIfTrue="1"/>
  </conditionalFormatting>
  <conditionalFormatting sqref="D51:D81">
    <cfRule type="duplicateValues" dxfId="1" priority="32" stopIfTrue="1"/>
  </conditionalFormatting>
  <conditionalFormatting sqref="D82:D84 D1:D2 D5:D7 D86:D65459">
    <cfRule type="duplicateValues" dxfId="0" priority="5" stopIfTrue="1"/>
  </conditionalFormatting>
  <pageMargins left="0.25" right="0.25" top="0.75" bottom="0.75" header="0.3" footer="0.3"/>
  <pageSetup paperSize="9" scale="4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Dario Jurisic</dc:creator>
  <cp:lastModifiedBy>Gjirlić Petra</cp:lastModifiedBy>
  <cp:lastPrinted>2026-05-26T12:23:49Z</cp:lastPrinted>
  <dcterms:created xsi:type="dcterms:W3CDTF">2022-11-15T13:08:10Z</dcterms:created>
  <dcterms:modified xsi:type="dcterms:W3CDTF">2026-05-27T07:32:31Z</dcterms:modified>
</cp:coreProperties>
</file>